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x Cue Inter\4 project eda\"/>
    </mc:Choice>
  </mc:AlternateContent>
  <xr:revisionPtr revIDLastSave="0" documentId="13_ncr:1_{1A18FDBA-2961-4E10-909A-38BC9AECC7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icide_bombing_attacks" sheetId="1" r:id="rId1"/>
  </sheets>
  <definedNames>
    <definedName name="_xlnm._FilterDatabase" localSheetId="0" hidden="1">Suicide_bombing_attacks!$A$1:$AJ$989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5" i="1"/>
  <c r="P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2" i="1"/>
</calcChain>
</file>

<file path=xl/sharedStrings.xml><?xml version="1.0" encoding="utf-8"?>
<sst xmlns="http://schemas.openxmlformats.org/spreadsheetml/2006/main" count="13465" uniqueCount="1290">
  <si>
    <t>Date</t>
  </si>
  <si>
    <t>Islamic Date</t>
  </si>
  <si>
    <t>Blast Day Type</t>
  </si>
  <si>
    <t>Holiday Type</t>
  </si>
  <si>
    <t>Time</t>
  </si>
  <si>
    <t>Latitude</t>
  </si>
  <si>
    <t>Longitude</t>
  </si>
  <si>
    <t>Province</t>
  </si>
  <si>
    <t>Location</t>
  </si>
  <si>
    <t>Location Category</t>
  </si>
  <si>
    <t>Location Sensitivity</t>
  </si>
  <si>
    <t>Open/Closed Space</t>
  </si>
  <si>
    <t>Influencing Event/Event</t>
  </si>
  <si>
    <t>Target Type</t>
  </si>
  <si>
    <t>Targeted Sect if any</t>
  </si>
  <si>
    <t>Killed Min</t>
  </si>
  <si>
    <t>Killed Max</t>
  </si>
  <si>
    <t>Injured Min</t>
  </si>
  <si>
    <t>Injured Max</t>
  </si>
  <si>
    <t>No. of Suicide Blasts</t>
  </si>
  <si>
    <t>Explosive Weight (max)</t>
  </si>
  <si>
    <t>Hospital Names</t>
  </si>
  <si>
    <t>Temperature(C)</t>
  </si>
  <si>
    <t>Temperature(F)</t>
  </si>
  <si>
    <t>Holiday</t>
  </si>
  <si>
    <t>Weekend</t>
  </si>
  <si>
    <t>Capital</t>
  </si>
  <si>
    <t>Egyptian Embassy</t>
  </si>
  <si>
    <t>Foreign</t>
  </si>
  <si>
    <t>High</t>
  </si>
  <si>
    <t>Closed</t>
  </si>
  <si>
    <t>Foreigner</t>
  </si>
  <si>
    <t>None</t>
  </si>
  <si>
    <t>Working Day</t>
  </si>
  <si>
    <t>Sindh</t>
  </si>
  <si>
    <t>office of Nawa-e-Waqt</t>
  </si>
  <si>
    <t>Office Building</t>
  </si>
  <si>
    <t>Low</t>
  </si>
  <si>
    <t>Media</t>
  </si>
  <si>
    <t xml:space="preserve">Pakistan Navy bus Parked outside Five Star Sheraton Hotel </t>
  </si>
  <si>
    <t>Hotel</t>
  </si>
  <si>
    <t>Medium</t>
  </si>
  <si>
    <t>Christian</t>
  </si>
  <si>
    <t>2.5 Kg</t>
  </si>
  <si>
    <t>1.Jinnah Postgraduate Medical Center 2. Civil Hospital Karachi 3. PN Shifa</t>
  </si>
  <si>
    <t xml:space="preserve">US Consulate Civil Lines Area </t>
  </si>
  <si>
    <t>Baluchistan</t>
  </si>
  <si>
    <t>Imambargah MeCongy Road Quetta</t>
  </si>
  <si>
    <t>Religious</t>
  </si>
  <si>
    <t>during Friday prayer</t>
  </si>
  <si>
    <t>Shiite</t>
  </si>
  <si>
    <t>1.CMH Quetta 
2.Civil Hospital 3. Boland Medical Complex</t>
  </si>
  <si>
    <t>Christmas/birthday of Quaid-e-Azam</t>
  </si>
  <si>
    <t>Punjab</t>
  </si>
  <si>
    <t xml:space="preserve">Jhanda Chichi area rawalpindi </t>
  </si>
  <si>
    <t>Mobile</t>
  </si>
  <si>
    <t>Open</t>
  </si>
  <si>
    <t>president's/chief of army staff convoy passing from there</t>
  </si>
  <si>
    <t>Military</t>
  </si>
  <si>
    <t>30kg in each car</t>
  </si>
  <si>
    <t xml:space="preserve">1.District headquarters 
Hospital </t>
  </si>
  <si>
    <t>Yadgar-i-Hussaini in Satellite Town</t>
  </si>
  <si>
    <t>maghrib prayer was in process</t>
  </si>
  <si>
    <t>shiite</t>
  </si>
  <si>
    <t>Karachi Shia mosque Sindh Madrassatul Islam</t>
  </si>
  <si>
    <t>Friday prayer was in progress</t>
  </si>
  <si>
    <t>2kg</t>
  </si>
  <si>
    <t xml:space="preserve">Civil hospital </t>
  </si>
  <si>
    <t>evening</t>
  </si>
  <si>
    <t>Imambargah off M.A Jinnah road near Numaish intersection</t>
  </si>
  <si>
    <t>Civil hospital-Liaquat National hospital-Jinnah Postgraduate Medical Center</t>
  </si>
  <si>
    <t>FATA</t>
  </si>
  <si>
    <t>checkpost in north waziristan-close to Afghanistan border</t>
  </si>
  <si>
    <t>8:50:PM</t>
  </si>
  <si>
    <t>KPK</t>
  </si>
  <si>
    <t>Near military facility/official Residence of General Officer Commanding</t>
  </si>
  <si>
    <t>Residence</t>
  </si>
  <si>
    <t>Army</t>
  </si>
  <si>
    <t>CMH Kohat</t>
  </si>
  <si>
    <t xml:space="preserve"> Mr Aziz election rally in jaffar village in fateh jang</t>
  </si>
  <si>
    <t>Park/Ground</t>
  </si>
  <si>
    <t xml:space="preserve">Election rally </t>
  </si>
  <si>
    <t>Government Official</t>
  </si>
  <si>
    <t>1.District Headquarters hospital-rwp 2.PIMS Hospital 3. Tehsil headquarters hospital-Fateh Jang</t>
  </si>
  <si>
    <t>zainabia mosque-just a Km away from city police station on Raja road</t>
  </si>
  <si>
    <t>Friday prayer</t>
  </si>
  <si>
    <t>Allama Iqbal Memorial DHQ Hospital-Sardar Begum Hospital-and numner of other hospitals in Sialkot-Daska-Gujranwala and Lahore</t>
  </si>
  <si>
    <t>Jamia Masjid Kashmirian in Mochi Gate</t>
  </si>
  <si>
    <t>Jamia Masjid /Shia Mosque</t>
  </si>
  <si>
    <t xml:space="preserve">Mayo Hospital </t>
  </si>
  <si>
    <t>Gandava Town Shrine</t>
  </si>
  <si>
    <t>Urs Ceremony</t>
  </si>
  <si>
    <t xml:space="preserve">Baidara village of Matta-District Swat </t>
  </si>
  <si>
    <t>civilian</t>
  </si>
  <si>
    <t>Shrine of Bari Imam</t>
  </si>
  <si>
    <t xml:space="preserve">Shia Muslim Annual 
Congregation </t>
  </si>
  <si>
    <t>Civilian</t>
  </si>
  <si>
    <t>Shiite/sunni</t>
  </si>
  <si>
    <t>1. PIMS 2.Polyclinic 3.CDA Hospital 4.federal govt services 5.rwp generl hosp</t>
  </si>
  <si>
    <t xml:space="preserve">Courtyard of an Imambargah(Madinatul Ilm ) in Gulshan e Iqbal </t>
  </si>
  <si>
    <t>evening prayer</t>
  </si>
  <si>
    <t>1. Patel Hospital 2. JMPC</t>
  </si>
  <si>
    <t>Ashura</t>
  </si>
  <si>
    <t>Hangu-Tall road-Ashura Procession</t>
  </si>
  <si>
    <t>Ashura Day</t>
  </si>
  <si>
    <t xml:space="preserve">Hangu Hospital </t>
  </si>
  <si>
    <t>Infront of USA consulate near marriott hotel</t>
  </si>
  <si>
    <t>Terrorists attacked convoy of david foy-american diplomat.</t>
  </si>
  <si>
    <t>10-15 kg</t>
  </si>
  <si>
    <t>Eid Milad un-Nabi</t>
  </si>
  <si>
    <t>7.00 pm</t>
  </si>
  <si>
    <t xml:space="preserve">Nishter Park </t>
  </si>
  <si>
    <t>Eid Miladun Nabi</t>
  </si>
  <si>
    <t>Sunni</t>
  </si>
  <si>
    <t>5 kg</t>
  </si>
  <si>
    <t>1. Liaquat National Hospital 2. Civil Hospital KHI 3. JPMC 4. Abbasi Shaheed Hospital</t>
  </si>
  <si>
    <t>10.30 am</t>
  </si>
  <si>
    <t>Bakkahel Area of FR Bannu</t>
  </si>
  <si>
    <t xml:space="preserve">Army convoy </t>
  </si>
  <si>
    <t>1. Combined Military 2. Hospital Peshawar</t>
  </si>
  <si>
    <t>Aisha Checkpoint-10km East of 
Miranshah</t>
  </si>
  <si>
    <t>8.00 am</t>
  </si>
  <si>
    <t>Zehri Street-Main Market
Hub</t>
  </si>
  <si>
    <t>Market</t>
  </si>
  <si>
    <t>8.30am</t>
  </si>
  <si>
    <t>Dargai Military Base-100km north of Peshawar</t>
  </si>
  <si>
    <t>Recruits parade</t>
  </si>
  <si>
    <t>1. CMH Mardan
2. CMH Peshawar</t>
  </si>
  <si>
    <t>Fayaz Khalil Shaheed
Chowk</t>
  </si>
  <si>
    <t>police van</t>
  </si>
  <si>
    <t>Police</t>
  </si>
  <si>
    <t>Speen Tangi-kohat bannu road</t>
  </si>
  <si>
    <t xml:space="preserve">Miltary convoy near Mir ali north
Wazirstan </t>
  </si>
  <si>
    <t>Military convoy</t>
  </si>
  <si>
    <t xml:space="preserve">Islamabad Marriott Hotal </t>
  </si>
  <si>
    <t>Indian High Commission Function</t>
  </si>
  <si>
    <t xml:space="preserve">1.poly Clinic Hospital </t>
  </si>
  <si>
    <t>near Mosque in QissaKhawani Bazaar</t>
  </si>
  <si>
    <t>Muharram procession about to start</t>
  </si>
  <si>
    <t xml:space="preserve">1.Lady Reading hospital </t>
  </si>
  <si>
    <t xml:space="preserve">Checkpost Dera Ismial Khan </t>
  </si>
  <si>
    <t>Muharram procession</t>
  </si>
  <si>
    <t xml:space="preserve">1.DIK Headquarters 
Hospital </t>
  </si>
  <si>
    <t>Ghazanikhel Market 
Laik marwat</t>
  </si>
  <si>
    <t>Military Convoy Barakhel area-tank</t>
  </si>
  <si>
    <t>1.CMH  Dera</t>
  </si>
  <si>
    <t xml:space="preserve">Islamabad Airport </t>
  </si>
  <si>
    <t>Airport</t>
  </si>
  <si>
    <t>Quetta District court senior civil
 judge District Court</t>
  </si>
  <si>
    <t>Government</t>
  </si>
  <si>
    <t xml:space="preserve">1.Quttea Civil hospital 
2.Bolan medical hospital </t>
  </si>
  <si>
    <t>Army training area guliana 
near Kharian Contonment</t>
  </si>
  <si>
    <t xml:space="preserve">1.Combined Military
 Hospital </t>
  </si>
  <si>
    <t>Federal Interior Minister Speech 
rallyy hometown Charsadda</t>
  </si>
  <si>
    <t xml:space="preserve">Rally Charsadda </t>
  </si>
  <si>
    <t xml:space="preserve">1.District Headquarters Hospital
 2.Lady Reading Hospital </t>
  </si>
  <si>
    <t xml:space="preserve">Peshawar Hotel </t>
  </si>
  <si>
    <t xml:space="preserve">1.Lady Reading Hospital </t>
  </si>
  <si>
    <t>About 12pm</t>
  </si>
  <si>
    <t>Boltonabad aera</t>
  </si>
  <si>
    <t>rammed the vehicle into FC vehicle</t>
  </si>
  <si>
    <t>10:25am</t>
  </si>
  <si>
    <t>Miltary convoy in bannu Gurbaz area</t>
  </si>
  <si>
    <t>1.CMH Peshawar</t>
  </si>
  <si>
    <t>Security Force convoy in mingora</t>
  </si>
  <si>
    <t xml:space="preserve">1.Agency Headquarters 
hospital </t>
  </si>
  <si>
    <t>Political Agent Office in Miranshah</t>
  </si>
  <si>
    <t>Government official</t>
  </si>
  <si>
    <t>Razmak townÂ’s Daznaray area-20kms to the north of Miramshah</t>
  </si>
  <si>
    <t>Frontier Constabulary convoy</t>
  </si>
  <si>
    <t>1.CMH Bannu hospital</t>
  </si>
  <si>
    <t>police recruitment center</t>
  </si>
  <si>
    <t>recruitment process in progress</t>
  </si>
  <si>
    <t xml:space="preserve">1.District Headquarters 
Hospital </t>
  </si>
  <si>
    <t>between 7:00-7:40 AM</t>
  </si>
  <si>
    <t>Matta</t>
  </si>
  <si>
    <t>police bus going from Kabal to Matta</t>
  </si>
  <si>
    <t xml:space="preserve">outside the venue of distric bar convention council Islamabad </t>
  </si>
  <si>
    <t>Chief Justice Iftikhar muhammad ch had to address overthere</t>
  </si>
  <si>
    <t>1.Fedral govt services hospital 2.PIMS</t>
  </si>
  <si>
    <t xml:space="preserve">Security check post Miramshah 
North Wazirstan </t>
  </si>
  <si>
    <t xml:space="preserve">Industrial town hub baluchistan </t>
  </si>
  <si>
    <t>chinese engineers were going from Karachi to Hub</t>
  </si>
  <si>
    <t>Training Center in Hangu</t>
  </si>
  <si>
    <t xml:space="preserve">Kohat Mosque </t>
  </si>
  <si>
    <t>CMH kohat</t>
  </si>
  <si>
    <t>near Hotel in Abpara market</t>
  </si>
  <si>
    <t xml:space="preserve">1.Federal Government
 services hospital
2.Capital Development 
Authority hospital </t>
  </si>
  <si>
    <t>Night</t>
  </si>
  <si>
    <t>District Swat gora village matta</t>
  </si>
  <si>
    <t>10:30am</t>
  </si>
  <si>
    <t>Parachinar</t>
  </si>
  <si>
    <t>Transport</t>
  </si>
  <si>
    <t xml:space="preserve">1.Agency Headqurters 
Hospital </t>
  </si>
  <si>
    <t xml:space="preserve"> Military Convoys in Tank district</t>
  </si>
  <si>
    <t xml:space="preserve">North Wazirstan Mirali Military
 checkpost </t>
  </si>
  <si>
    <t xml:space="preserve">Bannu Police Check post </t>
  </si>
  <si>
    <t xml:space="preserve">Checkpost on thall-parachinar road/kurram road
 mandori village </t>
  </si>
  <si>
    <t xml:space="preserve">1.Nawagai hospital </t>
  </si>
  <si>
    <t xml:space="preserve">miranshah Military convoys </t>
  </si>
  <si>
    <t>military convoy</t>
  </si>
  <si>
    <t xml:space="preserve">1.Bannu Hospital </t>
  </si>
  <si>
    <t xml:space="preserve">Machaar area of Shangla District </t>
  </si>
  <si>
    <t>police</t>
  </si>
  <si>
    <t>Truck carrying security personeel was attacked in Mamond area</t>
  </si>
  <si>
    <t>truck carrying security personnel</t>
  </si>
  <si>
    <t>check-post of the troops in the Jandola area of South Waziristan.</t>
  </si>
  <si>
    <t>1.Qasim Market Defence Ministry Bus</t>
  </si>
  <si>
    <t>1.District Headquarters Rwp
2.Rwp General Hospital</t>
  </si>
  <si>
    <t xml:space="preserve">Near R.A Bazar behind general Headquarters </t>
  </si>
  <si>
    <t>Passanger van at Bannu adda/chungi</t>
  </si>
  <si>
    <t xml:space="preserve">DI Khan Headquarter
 hospital </t>
  </si>
  <si>
    <t>army officers mess in Tarbela ghazi</t>
  </si>
  <si>
    <t xml:space="preserve"> military convoy</t>
  </si>
  <si>
    <t xml:space="preserve">1.Wapda Hospital    2.CMH Pindi 
3.CMH Attock </t>
  </si>
  <si>
    <t>military convoy going from Tank</t>
  </si>
  <si>
    <t xml:space="preserve"> </t>
  </si>
  <si>
    <t>checkpost near Dawa bridge/Durani Abshar Chowk</t>
  </si>
  <si>
    <t xml:space="preserve">1.District Headquartar 
Hospital </t>
  </si>
  <si>
    <t>12:00 mid night</t>
  </si>
  <si>
    <t>Benazir Survives midnight 
carnage Karsaz bridge Sharea Faisal</t>
  </si>
  <si>
    <t>Rally ppp</t>
  </si>
  <si>
    <t xml:space="preserve">1.Jinnah Hospital 
2.Liaquat hospital </t>
  </si>
  <si>
    <t xml:space="preserve">Mingora Police Line </t>
  </si>
  <si>
    <t xml:space="preserve">1.Saidu Shrif hospital </t>
  </si>
  <si>
    <t>Rawalpindi police checkpoint 
security zone</t>
  </si>
  <si>
    <t>1.CMH 2.Civil hospital</t>
  </si>
  <si>
    <t xml:space="preserve">PAF Bus on faisalabad road-Sargodha </t>
  </si>
  <si>
    <t>PAF Bus</t>
  </si>
  <si>
    <t xml:space="preserve">10 kg </t>
  </si>
  <si>
    <t>1.PAF Sargodha 
2.CMH Rwp</t>
  </si>
  <si>
    <t>Iqbal Day</t>
  </si>
  <si>
    <t>Peshawar  Federal minister 
political amir muqam house</t>
  </si>
  <si>
    <t>Political Affairs meeting</t>
  </si>
  <si>
    <t>5 to 6 Kg</t>
  </si>
  <si>
    <t>1.Hayatabad Medical Complex</t>
  </si>
  <si>
    <t xml:space="preserve">Bus carrying ISI officals parked outside Hamza Camp faizabad </t>
  </si>
  <si>
    <t>Hamza camp</t>
  </si>
  <si>
    <t xml:space="preserve">1.Military Hospital 
2.Rawalpindi hospital </t>
  </si>
  <si>
    <t>GHQ</t>
  </si>
  <si>
    <t>Checkpost high-security cantonment area babar road</t>
  </si>
  <si>
    <t>Ningolai Security checkpost</t>
  </si>
  <si>
    <t>10 to 15 kg</t>
  </si>
  <si>
    <t>Truck carrying school children near Fauji gate Pakistan Aeranautical Complex</t>
  </si>
  <si>
    <t>Children/Women</t>
  </si>
  <si>
    <t>1.CMH Rwp</t>
  </si>
  <si>
    <t xml:space="preserve">military Checkpost </t>
  </si>
  <si>
    <t xml:space="preserve">1.CMH hospital </t>
  </si>
  <si>
    <t>Noshera security check post</t>
  </si>
  <si>
    <t>1.CMH Nowshera</t>
  </si>
  <si>
    <t>kohat cantt-fountain round about-near army public school</t>
  </si>
  <si>
    <t>recruits returning to barracks after morning exercise</t>
  </si>
  <si>
    <t>more than 5Kg</t>
  </si>
  <si>
    <t>Combine Military hospital</t>
  </si>
  <si>
    <t>Eid-ul-azha</t>
  </si>
  <si>
    <t xml:space="preserve">Charsadda Jamiya Masjid </t>
  </si>
  <si>
    <t>Masjid</t>
  </si>
  <si>
    <t>5 to 6 kg</t>
  </si>
  <si>
    <t>military convoy hit in mingora</t>
  </si>
  <si>
    <t>Rawalpindi Liaquat Bagh Park</t>
  </si>
  <si>
    <t>attack on Benazir Bhutto</t>
  </si>
  <si>
    <t>Rawalpindi General hospital</t>
  </si>
  <si>
    <t>infront of frontier house kabal</t>
  </si>
  <si>
    <t xml:space="preserve">Security forces </t>
  </si>
  <si>
    <t xml:space="preserve">Lahore High court </t>
  </si>
  <si>
    <t>lawyers protest rally was about to start. All of them were present inside the court. Bomber targeted the police officials outside the court</t>
  </si>
  <si>
    <t>15 kg</t>
  </si>
  <si>
    <t xml:space="preserve">1.Mayo-Ganga ram hospital </t>
  </si>
  <si>
    <t>checkpoint of security forces in Khapakh Kando near Ghalanai</t>
  </si>
  <si>
    <t>Frontier Constabulary</t>
  </si>
  <si>
    <t xml:space="preserve">Ghalani hospital </t>
  </si>
  <si>
    <t>Mirza Qasim baig Imambargah Jangi Mohallah-kohati</t>
  </si>
  <si>
    <t>Imambargah</t>
  </si>
  <si>
    <t>3 kg explosive and 3kg ball bearings</t>
  </si>
  <si>
    <t>Kajhori checkpost north waziristan</t>
  </si>
  <si>
    <t xml:space="preserve">Checkpost </t>
  </si>
  <si>
    <t>1.CMH bannu 2.MH Bannu</t>
  </si>
  <si>
    <t>Infront of NLC office near GHQ Rwp</t>
  </si>
  <si>
    <t>bus carrying students and officials of army medical college-</t>
  </si>
  <si>
    <t>6-7kg</t>
  </si>
  <si>
    <t>1.CMH 2.MH 3. DHQ</t>
  </si>
  <si>
    <t xml:space="preserve">NA </t>
  </si>
  <si>
    <t>Quetta Khilji Conlony</t>
  </si>
  <si>
    <t>Khilji colony</t>
  </si>
  <si>
    <t>Nakai in charsadda</t>
  </si>
  <si>
    <t>Awami National Party meeting was in progress</t>
  </si>
  <si>
    <t>1.Lady Reading Hospital 2. DHQ charsadda</t>
  </si>
  <si>
    <t>Aidak village in mirali-near miranshah</t>
  </si>
  <si>
    <t>ANP gathring</t>
  </si>
  <si>
    <t>Mingora-army media center on saidu sharif road</t>
  </si>
  <si>
    <t>army media center and base near Gul Kadda</t>
  </si>
  <si>
    <t>District headquarters hospital saidu sharif</t>
  </si>
  <si>
    <t>PPP election office in Eidgah market of Parachinar bazar</t>
  </si>
  <si>
    <t>Agency headquarter hospital</t>
  </si>
  <si>
    <t>Rawalpindi-R.A bazar mall road Sadar-nadira suift center</t>
  </si>
  <si>
    <t>near Surgeon-gernal car on signal</t>
  </si>
  <si>
    <t>4-5kg</t>
  </si>
  <si>
    <t>1.CMH 2.MH 3.Contonment hospital 4. rwp general hospital 5. DHQ hospital</t>
  </si>
  <si>
    <t>Swat Mingora DSP Funeral</t>
  </si>
  <si>
    <t>Khar-jardar area</t>
  </si>
  <si>
    <t xml:space="preserve">Dara adamkhel Jirga </t>
  </si>
  <si>
    <t xml:space="preserve">peace Jirga </t>
  </si>
  <si>
    <t>Anti-Militants</t>
  </si>
  <si>
    <t>1.Lady Reading Hospital 2.Hayatabad medical Complex</t>
  </si>
  <si>
    <t>1:05PM</t>
  </si>
  <si>
    <t>Navy war college mall road lahore</t>
  </si>
  <si>
    <t xml:space="preserve">Navy college </t>
  </si>
  <si>
    <t>1.CMH 2.Service hospital</t>
  </si>
  <si>
    <t>9:15 AM to 9:20:00 AM</t>
  </si>
  <si>
    <t>FIA building Temple road near The Mall-near regal chowk</t>
  </si>
  <si>
    <t>50kg</t>
  </si>
  <si>
    <t xml:space="preserve">1.Ganga Ram Hospita 2.Mayo Hospital </t>
  </si>
  <si>
    <t>Bungalow no 83/F Model Town-an advertising agency office</t>
  </si>
  <si>
    <t xml:space="preserve">30kg </t>
  </si>
  <si>
    <t xml:space="preserve">Ganga Ram hospital </t>
  </si>
  <si>
    <t xml:space="preserve">Mingora police Lines </t>
  </si>
  <si>
    <t>Saidu Sharif hospital</t>
  </si>
  <si>
    <t>Army Camp at Zari noor-Wana</t>
  </si>
  <si>
    <t xml:space="preserve">Military Hospital </t>
  </si>
  <si>
    <t>Labour Day</t>
  </si>
  <si>
    <t>Thursday Morning</t>
  </si>
  <si>
    <t>Takia-Bar Qambarkhel Mosque</t>
  </si>
  <si>
    <t>Bannu police  check post</t>
  </si>
  <si>
    <t>1.DHQ 2.CMH</t>
  </si>
  <si>
    <t>Friday Night</t>
  </si>
  <si>
    <t xml:space="preserve">Mingora police Station </t>
  </si>
  <si>
    <t xml:space="preserve">1.district headquarters hospital saidu sharif </t>
  </si>
  <si>
    <t>Military run bakery near a punjab regiment center in Mardan cantt</t>
  </si>
  <si>
    <t xml:space="preserve">1.CMH 2.District Headqurtar Hospital </t>
  </si>
  <si>
    <t>Islamabad Danish Embassy</t>
  </si>
  <si>
    <t>Jews</t>
  </si>
  <si>
    <t>1.PIMS 2.Federal Government Service Hospital</t>
  </si>
  <si>
    <t>Melody market near lal masjid</t>
  </si>
  <si>
    <t>1.PIMS 2.Poly Clinic 3.Federal Government Service Hospital</t>
  </si>
  <si>
    <t>Shiite gathering -Near kotli imam Hussain</t>
  </si>
  <si>
    <t>neaar Iqbal Town police Station Lahore at dubai CHOWK SIGNAL</t>
  </si>
  <si>
    <t>1.Sheikh Zahid Hospital</t>
  </si>
  <si>
    <t>Distric headquarter hospital</t>
  </si>
  <si>
    <t>Hospital</t>
  </si>
  <si>
    <t>during the shiite protest against the death of shiite govt official</t>
  </si>
  <si>
    <t xml:space="preserve">1.Combined Military Hospital </t>
  </si>
  <si>
    <t xml:space="preserve">Wah Cant Pakistn Ordinance Factories </t>
  </si>
  <si>
    <t>pof hospital</t>
  </si>
  <si>
    <t>Charbagh checkpost</t>
  </si>
  <si>
    <t>100Kg</t>
  </si>
  <si>
    <t xml:space="preserve">1.Saidu sharif hospital </t>
  </si>
  <si>
    <t>army base camp/emergency center near Kohat tunnel</t>
  </si>
  <si>
    <t>1.CMH Kohat</t>
  </si>
  <si>
    <t>Zangali Checkpost on kohat road</t>
  </si>
  <si>
    <t>150Kg</t>
  </si>
  <si>
    <t>Lady Reading Hospital-Khyber teaching-Hayatabad complex</t>
  </si>
  <si>
    <t>Half hour after aftar</t>
  </si>
  <si>
    <t xml:space="preserve">Kabal check post </t>
  </si>
  <si>
    <t>military convoy on Miranshah road near Norak</t>
  </si>
  <si>
    <t>1000 Kg</t>
  </si>
  <si>
    <t>1.Poly Clinic  2. PIMS</t>
  </si>
  <si>
    <t>military security checkpost in Madian Town swat</t>
  </si>
  <si>
    <t xml:space="preserve">Quetta cantt military Check post </t>
  </si>
  <si>
    <t xml:space="preserve"> 8 Kg</t>
  </si>
  <si>
    <t>1.CMH Hospital 2.Civil Hospital</t>
  </si>
  <si>
    <t>Eid-ul-Fitar</t>
  </si>
  <si>
    <t>wali bagh charsadda</t>
  </si>
  <si>
    <t xml:space="preserve">1.District Hospital Charsadda </t>
  </si>
  <si>
    <t>Bhakkar Rasheed Noranni MNA house</t>
  </si>
  <si>
    <t>1.Nishtar Hospital Multan</t>
  </si>
  <si>
    <t>Islamabad Police line-anti terrorist squad building</t>
  </si>
  <si>
    <t>lawmakers gathered for a secret security briefing</t>
  </si>
  <si>
    <t>60Kg</t>
  </si>
  <si>
    <t>1. PIMS 2.Federal Government Services</t>
  </si>
  <si>
    <t>near michni post in landi kotal</t>
  </si>
  <si>
    <t>anti-taliban Jirga-Khadezai area in upper Orakzai Agency</t>
  </si>
  <si>
    <t>8 ft deep crater</t>
  </si>
  <si>
    <t xml:space="preserve">1.Kohat Dvisional Headquarters Hospital  2.Gahluj hospital 3.Hospitals in Hangu and Kohat </t>
  </si>
  <si>
    <t xml:space="preserve">Mohmad Agency-naqi Checkpost </t>
  </si>
  <si>
    <t xml:space="preserve">1.Ghalaanai Hospital </t>
  </si>
  <si>
    <t>Militay checkpost cantoment area bannu</t>
  </si>
  <si>
    <t>outside the office of Mardan DIG in malakand mardan road</t>
  </si>
  <si>
    <t>district headquarter hospital</t>
  </si>
  <si>
    <t>Zalai FC checkpost wana</t>
  </si>
  <si>
    <t>Doabba-checkpost near surpul on hangu tal road</t>
  </si>
  <si>
    <t>40 kg</t>
  </si>
  <si>
    <t>CMH Hangu</t>
  </si>
  <si>
    <t xml:space="preserve">Swat Police check post </t>
  </si>
  <si>
    <t xml:space="preserve">Syedo Shrif Hospital </t>
  </si>
  <si>
    <t>Salarzai Jirga  in batmali area-Bajaur</t>
  </si>
  <si>
    <t>tribes were discussing formation of lashkar</t>
  </si>
  <si>
    <t xml:space="preserve">Qayyum Stadium </t>
  </si>
  <si>
    <t>Sport Stadium</t>
  </si>
  <si>
    <t>7 or 8Kg</t>
  </si>
  <si>
    <t xml:space="preserve">1.Lady Reading Hospital 2.Combined Military Hospital </t>
  </si>
  <si>
    <t>attack on security forces camp in Subhan Khaur school-shabqadar area near muhamand agency boder</t>
  </si>
  <si>
    <t>Security checkpost in gashgur area of  Khawazakhela</t>
  </si>
  <si>
    <t>during maghrib prayer</t>
  </si>
  <si>
    <t>Mosque in Badaan area of mamund</t>
  </si>
  <si>
    <t>maghrib prayer</t>
  </si>
  <si>
    <t>District hospital Bajur</t>
  </si>
  <si>
    <t>near Tarezi Chowk on the main Bannu-Kohat road.</t>
  </si>
  <si>
    <t>Monday Morning</t>
  </si>
  <si>
    <t>sangota checkpost in mingora</t>
  </si>
  <si>
    <t xml:space="preserve"> Army Convoy passing from shabqadar</t>
  </si>
  <si>
    <t>12:30:00pm</t>
  </si>
  <si>
    <t>bazar of Kalaia area of lower Orakzai angency</t>
  </si>
  <si>
    <t xml:space="preserve">Kalidya Hospital </t>
  </si>
  <si>
    <t xml:space="preserve">in Dagar-an area of Buner </t>
  </si>
  <si>
    <t>Buner Poling station-Infront of govt high school Shalbandi</t>
  </si>
  <si>
    <t>multan road in Deara Ismail Khan</t>
  </si>
  <si>
    <t>muharram ul haram rally</t>
  </si>
  <si>
    <t xml:space="preserve"> 10 kg </t>
  </si>
  <si>
    <t xml:space="preserve">Poly clinic multan </t>
  </si>
  <si>
    <t>near a check-post in OfficersÂ’ Colony</t>
  </si>
  <si>
    <t>open</t>
  </si>
  <si>
    <t>near Mingora town</t>
  </si>
  <si>
    <t>6.35 pm</t>
  </si>
  <si>
    <t xml:space="preserve">Outside Jhar ali Imambargah-in muslim town area </t>
  </si>
  <si>
    <t>Local Hospital In DG Khan/Nishtar Hospital</t>
  </si>
  <si>
    <t>near a Police station in the Mingora town of Swat District</t>
  </si>
  <si>
    <t>8.15 am</t>
  </si>
  <si>
    <t xml:space="preserve">Peshawar-Torkham Highway near Teddi Bazar in Jamrood </t>
  </si>
  <si>
    <t>struck the trailer when signalled to stop</t>
  </si>
  <si>
    <t>Jamrud Civil Hospital</t>
  </si>
  <si>
    <t>Police checkpost on Baran Bridge</t>
  </si>
  <si>
    <t>DHQ Hospital Bannu  / Peshawar Hospital</t>
  </si>
  <si>
    <t>funeral procession on  Dera Bannu road-near shobra hotel</t>
  </si>
  <si>
    <t>Funeral Procession of
Imambargah Caretaker</t>
  </si>
  <si>
    <t>1. DHQ D.I.Khan
2. Nishtar Hospital
3. Lady Reading Pesh</t>
  </si>
  <si>
    <t>Lakki town</t>
  </si>
  <si>
    <t>Bannu miranshah road-House of DSP</t>
  </si>
  <si>
    <t>Killi Karbala village in Pishin district</t>
  </si>
  <si>
    <t>Educational</t>
  </si>
  <si>
    <t>Civil hospital Quetta</t>
  </si>
  <si>
    <t>sarki gate area in Nimak Mandi area-Peshawar</t>
  </si>
  <si>
    <t>Inauguration  of an 
event by Sr Minister</t>
  </si>
  <si>
    <t xml:space="preserve">Lady Reading Hospital </t>
  </si>
  <si>
    <t>Rawalpindi cantt-Pirwadhi bus stand</t>
  </si>
  <si>
    <t>DHQ Hospital RWP
2. Benazir Hospital RWP</t>
  </si>
  <si>
    <t>Pakistan Day</t>
  </si>
  <si>
    <t>sitara maket-special branch police gate</t>
  </si>
  <si>
    <t>road side restaurant opposite to military base in Jandola</t>
  </si>
  <si>
    <t>members of peace committe -members of Turkestan group</t>
  </si>
  <si>
    <t>Civil Hospital Tank</t>
  </si>
  <si>
    <t>Mosque in Jamrood Tehsil on peshawar-turkham highway</t>
  </si>
  <si>
    <t>Peshwar Hospitals</t>
  </si>
  <si>
    <t>Mirzail checkpost-Miranshah</t>
  </si>
  <si>
    <t>security forces convoy was passing from checkpost</t>
  </si>
  <si>
    <t>Margala Road Check Post
Islamabad</t>
  </si>
  <si>
    <t>8Kg</t>
  </si>
  <si>
    <t xml:space="preserve">PIMS
Polyclinic </t>
  </si>
  <si>
    <t>mirnshah security checkpost</t>
  </si>
  <si>
    <t>military convoy was passing from checkpost</t>
  </si>
  <si>
    <t xml:space="preserve">Imambargah in Chakwal </t>
  </si>
  <si>
    <t xml:space="preserve">Shia Religious Gathering </t>
  </si>
  <si>
    <t>Evening</t>
  </si>
  <si>
    <t>Harichand Police Post-
Charsadda</t>
  </si>
  <si>
    <t>100kg</t>
  </si>
  <si>
    <t>Charsadda DHQ/Tangi Hospital/JamalAbad hospital/Peshawar Hospital</t>
  </si>
  <si>
    <t>Check Post close to police station in Doaba Area</t>
  </si>
  <si>
    <t>Civil Hospital Hangu/ CMH Thall</t>
  </si>
  <si>
    <t>MORNING</t>
  </si>
  <si>
    <t>bara qadeem Check post-on peshawar-bara road-12km west of peshawar cantt</t>
  </si>
  <si>
    <t>Khyber Teaching Hospital / Hayatabad Medical Complex</t>
  </si>
  <si>
    <t>check post in the Outstrikes of Darra Adamkhel-in area of Sabeena police station</t>
  </si>
  <si>
    <t>1. Lady Reading Hospital Pesh
2. CMH Peshwar</t>
  </si>
  <si>
    <t>FC fort in Jandola</t>
  </si>
  <si>
    <t>FC camp</t>
  </si>
  <si>
    <t>CMH Dera/ Tank Hospitals</t>
  </si>
  <si>
    <t>hit police checkpost outside Rescue 15 Office and country's premier intelligence agency</t>
  </si>
  <si>
    <t>125 kg</t>
  </si>
  <si>
    <t>Ganga Ram hospital / Meo/ Services Hospital</t>
  </si>
  <si>
    <t>5:40pm</t>
  </si>
  <si>
    <t xml:space="preserve">Kohat Road-Sira Khora-
Police  Check Post </t>
  </si>
  <si>
    <t>5kg</t>
  </si>
  <si>
    <t xml:space="preserve">Lady Reading Hospital 
Peshawar </t>
  </si>
  <si>
    <t>checkpost on circular road</t>
  </si>
  <si>
    <t>Jummah prayer time</t>
  </si>
  <si>
    <t>Masjid in Hayagai Sharqai village</t>
  </si>
  <si>
    <t xml:space="preserve">Rescue 15 building in Islamabad </t>
  </si>
  <si>
    <t>Senior Police Officials meeting</t>
  </si>
  <si>
    <t>PIMS</t>
  </si>
  <si>
    <t>10.30 pm</t>
  </si>
  <si>
    <t>Pearl Continental Hotel
Peshawar</t>
  </si>
  <si>
    <t>500 Kg</t>
  </si>
  <si>
    <t xml:space="preserve">Thursday night </t>
  </si>
  <si>
    <t xml:space="preserve">ring road Latifabad-Peshawar </t>
  </si>
  <si>
    <t xml:space="preserve">LRH </t>
  </si>
  <si>
    <t>After Friday prayers</t>
  </si>
  <si>
    <t>Jamia Naeemia madrassa-Garhai Shahu area</t>
  </si>
  <si>
    <t>24Kg</t>
  </si>
  <si>
    <t>Mayo-Sir Ganga Ram Servuces-Jinnah Hospital</t>
  </si>
  <si>
    <t>2.40 Pm</t>
  </si>
  <si>
    <t>military run Mosque in Nowshera Cantt-on supply depot morr</t>
  </si>
  <si>
    <t>contonment hospital-DHQ Hospital-peshawar CMH</t>
  </si>
  <si>
    <t>Thakot Police check-post in Battagram District.</t>
  </si>
  <si>
    <t>AJK</t>
  </si>
  <si>
    <t>near non commisioned officers place-Muzaffarabad</t>
  </si>
  <si>
    <t>CMH Muzzafarabad</t>
  </si>
  <si>
    <t xml:space="preserve">Quetta-Khi RCD highway-town of Torkham </t>
  </si>
  <si>
    <t>blew himself up while being searched at the pak-afghna checkpost</t>
  </si>
  <si>
    <t>foreigner</t>
  </si>
  <si>
    <t>Mashokhel Mera Area-Kohat Road</t>
  </si>
  <si>
    <t>Unknown</t>
  </si>
  <si>
    <t>4:30pm</t>
  </si>
  <si>
    <t>KRL Bas at Chur Chowk
on peshawar road-rwp cantt</t>
  </si>
  <si>
    <t>10Kg</t>
  </si>
  <si>
    <t>3:00am</t>
  </si>
  <si>
    <t>nasir bagh road choongi bazar near police colony</t>
  </si>
  <si>
    <t>20 Kg</t>
  </si>
  <si>
    <t>Dirdony post on ghulam khan road-Near Miranshah</t>
  </si>
  <si>
    <t>wana bazar</t>
  </si>
  <si>
    <t>leader of Nawaz group-a group against taliban</t>
  </si>
  <si>
    <t>Check post in Khawazakhela- Char Bagh road near-waliabad village</t>
  </si>
  <si>
    <t>security forces check point</t>
  </si>
  <si>
    <t>Esha check post on bannu-miranshah road</t>
  </si>
  <si>
    <t>BB Pakdaman Street</t>
  </si>
  <si>
    <t>kanju area of Kabal tehsil</t>
  </si>
  <si>
    <t xml:space="preserve"> police raid in the area </t>
  </si>
  <si>
    <t>Momin Town</t>
  </si>
  <si>
    <t>Fateh Khawani of Haji Mobin Afridi</t>
  </si>
  <si>
    <t>12Kg</t>
  </si>
  <si>
    <t>Lady Reading Hospital</t>
  </si>
  <si>
    <t>aftar time</t>
  </si>
  <si>
    <t>security post near Torkham border</t>
  </si>
  <si>
    <t>Landi Kotal Hospital</t>
  </si>
  <si>
    <t>police training center in Mingora</t>
  </si>
  <si>
    <t>12 Kg</t>
  </si>
  <si>
    <t>5 min befor aftar</t>
  </si>
  <si>
    <t>Doaba police station</t>
  </si>
  <si>
    <t>checkpost in Thana area-near batkhela</t>
  </si>
  <si>
    <t>Kacha pakha bazar-in Astarzai union council area</t>
  </si>
  <si>
    <t xml:space="preserve">150 kg </t>
  </si>
  <si>
    <t>Saturday Evening</t>
  </si>
  <si>
    <t>Security Check
Post in zorkalay area</t>
  </si>
  <si>
    <t>After Midnight</t>
  </si>
  <si>
    <t>Tatalai District</t>
  </si>
  <si>
    <t>7.00 am</t>
  </si>
  <si>
    <t>outside Police Station in mundan area-Bannu</t>
  </si>
  <si>
    <t>180Kg</t>
  </si>
  <si>
    <t>11.35 am</t>
  </si>
  <si>
    <t>Fakhar e Alam Road-
Saddar-infront of Askari bank</t>
  </si>
  <si>
    <t>Bank</t>
  </si>
  <si>
    <t>100 Kg</t>
  </si>
  <si>
    <t>Bakakhel</t>
  </si>
  <si>
    <t>molvi abdul hakeem as goin to attend jirga-anti-talibanic cleric</t>
  </si>
  <si>
    <t>12.15 pm</t>
  </si>
  <si>
    <t>WFP office in islamabad F-8/3</t>
  </si>
  <si>
    <t>12.15 PM</t>
  </si>
  <si>
    <t>Khayber Bazar-Peshawar</t>
  </si>
  <si>
    <t>near police station in Alpuri area of shangla District</t>
  </si>
  <si>
    <t xml:space="preserve">Alpuri Hospital </t>
  </si>
  <si>
    <t>8:00am</t>
  </si>
  <si>
    <t xml:space="preserve">Kohat Police Station </t>
  </si>
  <si>
    <t xml:space="preserve">Kohat Hospital </t>
  </si>
  <si>
    <t>FIA Headquarter-Manawan Police training school-elite training school</t>
  </si>
  <si>
    <t>crimes investigation agency (CIA) in Swati gate-near peshawar cantt</t>
  </si>
  <si>
    <t xml:space="preserve">70 kg </t>
  </si>
  <si>
    <t xml:space="preserve">Islamic International University
Islamabad </t>
  </si>
  <si>
    <t>16 Kg</t>
  </si>
  <si>
    <t>7.10 am</t>
  </si>
  <si>
    <t>Kamra chowk-Aeronautical Complex
Security Check Post</t>
  </si>
  <si>
    <t>Govt Hospital Kamra</t>
  </si>
  <si>
    <t>late night</t>
  </si>
  <si>
    <t>checkpost between kalarkahar and lilla interchange-lahore to isb motorway-</t>
  </si>
  <si>
    <t>10.40 AM</t>
  </si>
  <si>
    <t>Outside National Bank
Rawalpindi Cantt</t>
  </si>
  <si>
    <t>15Kg</t>
  </si>
  <si>
    <t>CMH-Distric headquarter hospital-militry hospital-combined military hospital</t>
  </si>
  <si>
    <t>Checkpost at Babu Sabu Interchange
on Lahore Islamabad Motorway</t>
  </si>
  <si>
    <t>mian munchi hospital-mayo hospital</t>
  </si>
  <si>
    <t>9.30 AM</t>
  </si>
  <si>
    <t>Cattle Market in Adezai
Village in Peshawar</t>
  </si>
  <si>
    <t>10 Kg</t>
  </si>
  <si>
    <t>9.45 AM</t>
  </si>
  <si>
    <t>police check post near busy intersection that connects charsadda road and ring road-Faqirabad</t>
  </si>
  <si>
    <t xml:space="preserve">7Kg </t>
  </si>
  <si>
    <t>ghafoor market in charsadda bazar-tangi road Farooq e Azam Chowk</t>
  </si>
  <si>
    <t>6.45 AM</t>
  </si>
  <si>
    <t>Military Check point at the entrance of regional HQ ISI</t>
  </si>
  <si>
    <t>400Kg</t>
  </si>
  <si>
    <t xml:space="preserve">Lady Reading Hospital-combined military hospital-khyber teaching hospital-
Peshawar </t>
  </si>
  <si>
    <t>7.15 am</t>
  </si>
  <si>
    <t>Bakakhel police station on bannu-miranshah road</t>
  </si>
  <si>
    <t>200Kg</t>
  </si>
  <si>
    <t>police check post on Pishtakhara Intersection</t>
  </si>
  <si>
    <t>50-60Kg</t>
  </si>
  <si>
    <t xml:space="preserve">1. LRH Peshawar
2. Khyber Teaching
3. Hayatabad Medical </t>
  </si>
  <si>
    <t>check point outside Badbher-police station</t>
  </si>
  <si>
    <t>250Kg</t>
  </si>
  <si>
    <t>10.20 am</t>
  </si>
  <si>
    <t>Main Gate of the Judicial
Complex on Khyber Road</t>
  </si>
  <si>
    <t>District Mangora-Tehsil Kabal
-Dherai area</t>
  </si>
  <si>
    <t>Naval Complex</t>
  </si>
  <si>
    <t>During Friday prayer</t>
  </si>
  <si>
    <t>Qasim market-Parade Lane Masjid</t>
  </si>
  <si>
    <t>1. CMH Rawalpindi
2. DHQ Rawalpindi
3. AFIC      4.MH</t>
  </si>
  <si>
    <t>At the Gate of Peshawar
Session Court</t>
  </si>
  <si>
    <t>8.42 pm</t>
  </si>
  <si>
    <t>Moon Market Lahore Allama Iqbal Town</t>
  </si>
  <si>
    <t>1. Jinnah Hospital
2. Sheikh Zahyad Hospital
3. Mayo Hospital 4.services hospital-5.farooq hospital</t>
  </si>
  <si>
    <t>12.10 PM</t>
  </si>
  <si>
    <t>checkpost near ISI Office building in Qasim Bala area -Multan Cantt</t>
  </si>
  <si>
    <t xml:space="preserve">1. CMH
2. Nishtar Hospital </t>
  </si>
  <si>
    <t>2.30 pm</t>
  </si>
  <si>
    <t>Khosa market near-house of Zulfiqar ali Khosa</t>
  </si>
  <si>
    <t>1000 KG</t>
  </si>
  <si>
    <t>district headquarters hospitals</t>
  </si>
  <si>
    <t>Essakhel village-house of Local political leader</t>
  </si>
  <si>
    <t>1.30 pm</t>
  </si>
  <si>
    <t>mosque on Khursheed police line- civil colony in Timergarah</t>
  </si>
  <si>
    <t>DHQ Timergara</t>
  </si>
  <si>
    <t>Main Gate Peshawar Press 
Club</t>
  </si>
  <si>
    <t>11.57 am</t>
  </si>
  <si>
    <t>junction of mall road and Arbab Road-near PIA Building</t>
  </si>
  <si>
    <t>10.18 pm</t>
  </si>
  <si>
    <t>Majlis in Shakrial-near darbad saein boota</t>
  </si>
  <si>
    <t>6.30 pm</t>
  </si>
  <si>
    <t>CMH Road-Muzaffarabad</t>
  </si>
  <si>
    <t>Muharram Procession</t>
  </si>
  <si>
    <t>Peshawar shah Hasankhel village ground</t>
  </si>
  <si>
    <t>250 kg</t>
  </si>
  <si>
    <t xml:space="preserve">Near local hospital </t>
  </si>
  <si>
    <t>Military Base in tarar khal town sudhanoti district</t>
  </si>
  <si>
    <t>CMH Rawala kot</t>
  </si>
  <si>
    <t>at the gate of the headquarters of the militant group Ansar-ul-Islam in the Tirah area</t>
  </si>
  <si>
    <t>Ansar-ul-Islam (AI) Shura</t>
  </si>
  <si>
    <t>Adezai village in Matni on the outskirts of Peshawar</t>
  </si>
  <si>
    <t xml:space="preserve">Open </t>
  </si>
  <si>
    <t>Dothan village near rawlakot</t>
  </si>
  <si>
    <t>600 kg</t>
  </si>
  <si>
    <t>gomal police station</t>
  </si>
  <si>
    <t>Bajor agency headquarter (khar town) security check post</t>
  </si>
  <si>
    <t>District headquarter hospital Timra</t>
  </si>
  <si>
    <t>Jamrud tehsil Khyber agency</t>
  </si>
  <si>
    <t>1.Hayatabad Meical hospital</t>
  </si>
  <si>
    <t>Maghrib prayers</t>
  </si>
  <si>
    <t>Bannu police Lines 2-</t>
  </si>
  <si>
    <t>1.District Headquarter Hospital Bannu  2.Combined Military Hospital</t>
  </si>
  <si>
    <t>LI center near Darss Mosque in akakhel area of Tirah valley</t>
  </si>
  <si>
    <t>Lashkar-e-Islam Commander was the target</t>
  </si>
  <si>
    <t>40Kg</t>
  </si>
  <si>
    <t>Mashte hospital</t>
  </si>
  <si>
    <t>Balakot police station</t>
  </si>
  <si>
    <t>5Kg</t>
  </si>
  <si>
    <t xml:space="preserve">1.Manseehra District Headquarters Hospital </t>
  </si>
  <si>
    <t>Mingora-Nishat Chowk</t>
  </si>
  <si>
    <t>attack on security forces vehicle</t>
  </si>
  <si>
    <t>1.CMH Hospital 2.Seydo Hospital</t>
  </si>
  <si>
    <t>Karak Police Station</t>
  </si>
  <si>
    <t>District Headquarter Hospital Karak</t>
  </si>
  <si>
    <t>Tal parachinar road in the jurisdiction of dandore area of Hangu</t>
  </si>
  <si>
    <t xml:space="preserve"> 12 kg</t>
  </si>
  <si>
    <t>1.CMH Tal Hospital 2.District Headquarters hospital hangu</t>
  </si>
  <si>
    <t>(SIA ) office-model Town area</t>
  </si>
  <si>
    <t>600Kg</t>
  </si>
  <si>
    <t>1.Jinna Hospital 2.General Hosptal 3.shaikh zayed Hospital 4.Ittefaq Hospital</t>
  </si>
  <si>
    <t>Lahore Cant R.A Bazar Stop</t>
  </si>
  <si>
    <t>12 kg</t>
  </si>
  <si>
    <t>Children Hospital</t>
  </si>
  <si>
    <t>District court Checkpost</t>
  </si>
  <si>
    <t>14 kg</t>
  </si>
  <si>
    <t xml:space="preserve">1. Judical Complex </t>
  </si>
  <si>
    <t>office of Pro-govt tribal leader-Misbahhuddin mehsud</t>
  </si>
  <si>
    <t>Government/Office Building</t>
  </si>
  <si>
    <t>Lagharai area in Bajaur</t>
  </si>
  <si>
    <t>Leader of anti-militants lashkar</t>
  </si>
  <si>
    <t>Agency headquarter hospital in Khar</t>
  </si>
  <si>
    <t>U.S. consulate peshwar</t>
  </si>
  <si>
    <t>12:00 noon</t>
  </si>
  <si>
    <t xml:space="preserve">ANP rally in Timergara </t>
  </si>
  <si>
    <t>1.Lady Reading Hospital 2.Khaber Teaching Hospital</t>
  </si>
  <si>
    <t xml:space="preserve">Quetta civil Hospital </t>
  </si>
  <si>
    <t>1.Civil Hospital 2.Bolan Medical Complex 3. CMH</t>
  </si>
  <si>
    <t>IDP camp-kacha Pakha area on Hangu Road Kohat</t>
  </si>
  <si>
    <t>1.District Headquarter Hospital  2.Liaqat Hospital</t>
  </si>
  <si>
    <t>Kohat Police Station</t>
  </si>
  <si>
    <t>District Headquarter Hospital</t>
  </si>
  <si>
    <t>Protest demonstration Qissa Khawani Bazaar</t>
  </si>
  <si>
    <t>Jamit-i-Islam members</t>
  </si>
  <si>
    <t>8 kg</t>
  </si>
  <si>
    <t xml:space="preserve">Pir Bala Police Check post </t>
  </si>
  <si>
    <t>300 kg</t>
  </si>
  <si>
    <t xml:space="preserve">Sohrab Khan Market town Mingora </t>
  </si>
  <si>
    <t>Bilalabad area near Khar town</t>
  </si>
  <si>
    <t xml:space="preserve">Model Town and garhi shahu  lahore </t>
  </si>
  <si>
    <t>Ahmedi</t>
  </si>
  <si>
    <t>Data Darbar-Lahore</t>
  </si>
  <si>
    <t xml:space="preserve">20 kg </t>
  </si>
  <si>
    <t xml:space="preserve">1. Mayo Hospital
2. Sir Ganga Ram Hospital 
3. Services Hospital </t>
  </si>
  <si>
    <t>Yakka Ghund Tehsil
of Mohmand Agency</t>
  </si>
  <si>
    <t>Lady Reading Hospital Peshwar</t>
  </si>
  <si>
    <t>outside the guest house of a pro-Government tribal elder-Malik Swab Khan-in Kohat District</t>
  </si>
  <si>
    <t>Dar-ul-uloom muhamdia imambargh</t>
  </si>
  <si>
    <t xml:space="preserve">Nowshera near
Provincial Info Ministr house </t>
  </si>
  <si>
    <t>10 kg</t>
  </si>
  <si>
    <t>around 4:30 PM</t>
  </si>
  <si>
    <t>FC chowk near Dean's trade center</t>
  </si>
  <si>
    <t>South waziristan</t>
  </si>
  <si>
    <t>Wana-mosque</t>
  </si>
  <si>
    <t>Pro-Government cleric</t>
  </si>
  <si>
    <t>20Kg</t>
  </si>
  <si>
    <t xml:space="preserve">1)First blast lower mal gate 2)Ghaznavi street urdu bazar 3) Bhati Chowk </t>
  </si>
  <si>
    <t>Yaum-e-Ali</t>
  </si>
  <si>
    <t xml:space="preserve">1)Mayo Hospital 2)Sir ganga Ram Hospital  </t>
  </si>
  <si>
    <t>Mizan chowk Quetta</t>
  </si>
  <si>
    <t>Al-Quds Rally organized by Imamia stdents organization</t>
  </si>
  <si>
    <t xml:space="preserve">1.Combined Miltry Hospital                2.Civil Hospital </t>
  </si>
  <si>
    <t xml:space="preserve">worship place of the Ahmedis in Muslimabad area </t>
  </si>
  <si>
    <t>Defence Day</t>
  </si>
  <si>
    <t>lakki marwat Police Station</t>
  </si>
  <si>
    <t>1.Civil Hospital      2.DHQ Hospital</t>
  </si>
  <si>
    <t>Raily Housing Society
Near Finance Minnister
House Quetta</t>
  </si>
  <si>
    <t>Shrine of Abdullah shah ghazi in Clifton</t>
  </si>
  <si>
    <t>Attendess at shrine</t>
  </si>
  <si>
    <t xml:space="preserve"> 6 kg</t>
  </si>
  <si>
    <t>1. JPMC
2. Civil Hospital KHI</t>
  </si>
  <si>
    <t>jabukhel village</t>
  </si>
  <si>
    <t>police tried to stop the car but the driver exploded the car in residential area</t>
  </si>
  <si>
    <t>1200Kg</t>
  </si>
  <si>
    <t>District Shahmanoor Police Lines Swabi</t>
  </si>
  <si>
    <t xml:space="preserve">12 kg </t>
  </si>
  <si>
    <t xml:space="preserve">1.Judicial Complex </t>
  </si>
  <si>
    <t xml:space="preserve">Dara Adam Khel Corwded Mosque </t>
  </si>
  <si>
    <t xml:space="preserve">1.District Headqurters Hospital 2.Lady reading hospital </t>
  </si>
  <si>
    <t>Crime Investigation Department</t>
  </si>
  <si>
    <t xml:space="preserve">1000 Kg </t>
  </si>
  <si>
    <t>Rawalacot Security force vehicle</t>
  </si>
  <si>
    <t xml:space="preserve">1.Zahid hospital </t>
  </si>
  <si>
    <t xml:space="preserve">Shakai village </t>
  </si>
  <si>
    <t>Wana hospital</t>
  </si>
  <si>
    <t>near furniture market-Banu</t>
  </si>
  <si>
    <t>police van crossing the chowk</t>
  </si>
  <si>
    <t>Fata</t>
  </si>
  <si>
    <t xml:space="preserve">Mohmad Agency-Ghalani area-Political 
Agent office </t>
  </si>
  <si>
    <t xml:space="preserve">1.Tehsil Headquarters Ghalani 
2.Lady Reading </t>
  </si>
  <si>
    <t>railway level crossing sryab pattak</t>
  </si>
  <si>
    <t>Minister Balochistan</t>
  </si>
  <si>
    <t xml:space="preserve">CMH </t>
  </si>
  <si>
    <t>Kohat Bus stand</t>
  </si>
  <si>
    <t>Pass Killay area-under construction Private Hospital</t>
  </si>
  <si>
    <t>400 KG</t>
  </si>
  <si>
    <t>Hospitals in Kohat Division</t>
  </si>
  <si>
    <t>Entrance to imambargah</t>
  </si>
  <si>
    <t>religious</t>
  </si>
  <si>
    <t>Mall road peshawar</t>
  </si>
  <si>
    <t>Police was not sure about the bmbers target</t>
  </si>
  <si>
    <t>lady Reading Hospital-CMH</t>
  </si>
  <si>
    <t>Christmas/ birthday of Quaid-e-Azam</t>
  </si>
  <si>
    <t>WFP office Khar</t>
  </si>
  <si>
    <t>target was police checkpost</t>
  </si>
  <si>
    <t>Procession from Neelam Valley</t>
  </si>
  <si>
    <t>Bannu Police Station</t>
  </si>
  <si>
    <t>1000 kg</t>
  </si>
  <si>
    <t>Bannu's Main hospital</t>
  </si>
  <si>
    <t>Urdu Bazar intersection on circular road</t>
  </si>
  <si>
    <t>Hazrat Imam Hussain Chehlum Procession</t>
  </si>
  <si>
    <t>Mayo Hospital-ganagaram hospital</t>
  </si>
  <si>
    <t>Sarameena area of Khar tehsil in the Bajaur Agency</t>
  </si>
  <si>
    <t>Morning</t>
  </si>
  <si>
    <t>Kohat road Garhi Kamruddin over head bridge</t>
  </si>
  <si>
    <t>Police car</t>
  </si>
  <si>
    <t>7Kg</t>
  </si>
  <si>
    <t>Punjab Regiment Center</t>
  </si>
  <si>
    <t>9Kg</t>
  </si>
  <si>
    <t>CMH Mardan-CMH rawalpindi</t>
  </si>
  <si>
    <t xml:space="preserve">Dabo Dheri checkpost in Prang Ghar </t>
  </si>
  <si>
    <t>Saturday Morning</t>
  </si>
  <si>
    <t>Batakhel area</t>
  </si>
  <si>
    <t>security forces were trying to arest the bomber</t>
  </si>
  <si>
    <t>police station in bannu</t>
  </si>
  <si>
    <t>near MDA flats along national highway-in Shah Latif Town</t>
  </si>
  <si>
    <t>spin khawri chowk</t>
  </si>
  <si>
    <t>Adezai Village-sheikh Neka graveyard</t>
  </si>
  <si>
    <t>16Kg</t>
  </si>
  <si>
    <t>Rescue 15 Building adjecent to police station in Thall</t>
  </si>
  <si>
    <t>250kg</t>
  </si>
  <si>
    <t>CMH Thall</t>
  </si>
  <si>
    <t>Peshawar- Islamabad Motorway-Swabi Interchange</t>
  </si>
  <si>
    <t>Shahmansoor Hospital Complex/Swabi District Hospital/khunda Civil Hospital and  LRH Peshawar</t>
  </si>
  <si>
    <t>Near DCO office-Nowshehra road</t>
  </si>
  <si>
    <t>Lady reading hospital</t>
  </si>
  <si>
    <t>near a mosque in Dara adam khel bazar-khalid market</t>
  </si>
  <si>
    <t>peace committee members were present in mosque</t>
  </si>
  <si>
    <t>8kg</t>
  </si>
  <si>
    <t>sakhi arwar shrine-40 km away from D.G Khan</t>
  </si>
  <si>
    <t>Urs ceremony</t>
  </si>
  <si>
    <t>sakhi sarwar civil hospital-dera district headquarters hospital</t>
  </si>
  <si>
    <t>Monday After Noon</t>
  </si>
  <si>
    <t>Bargain Car market in Munda area of Lower Dir District</t>
  </si>
  <si>
    <t>Temargara Hospital</t>
  </si>
  <si>
    <t>Gulistan road-also known as police lines</t>
  </si>
  <si>
    <t>180kg</t>
  </si>
  <si>
    <t>Civil hospital-CMH</t>
  </si>
  <si>
    <t>Salarzai area-65 km northeast of khar</t>
  </si>
  <si>
    <t>Agency headquarter hospital in Miranshah</t>
  </si>
  <si>
    <t>FC headquarters in Shabqadar-30km from peshawar</t>
  </si>
  <si>
    <t>FC personnel were gathered there</t>
  </si>
  <si>
    <t>16-20kg</t>
  </si>
  <si>
    <t>MCB bank-Main bazar of Taunsa Sharif</t>
  </si>
  <si>
    <t>CID station</t>
  </si>
  <si>
    <t>300kg</t>
  </si>
  <si>
    <t>Lady reading hospital-khyber teaching complex-hayatabad medical complex</t>
  </si>
  <si>
    <t>checkpoint close to Hangu police station and hangu DPO office</t>
  </si>
  <si>
    <t>450kg</t>
  </si>
  <si>
    <t>hungu district headquarter hospital</t>
  </si>
  <si>
    <t>Bajaur Agency's salarzai village-near Afghan border</t>
  </si>
  <si>
    <t>khar agency headquarter hospital</t>
  </si>
  <si>
    <t>Army run Bakery on Mall road-Nowshehra cantt</t>
  </si>
  <si>
    <t>Khyber super market-peshawar cantt</t>
  </si>
  <si>
    <t>silk bank in I-8 markaz</t>
  </si>
  <si>
    <t>7kg</t>
  </si>
  <si>
    <t>PIMS-Shifa International hospital</t>
  </si>
  <si>
    <t>Kolache Town</t>
  </si>
  <si>
    <t>Bazar in Central Battagram</t>
  </si>
  <si>
    <t>Battagram District Headquarters hospital</t>
  </si>
  <si>
    <t>Jandola hospital</t>
  </si>
  <si>
    <t>Security Checkpost in chak Malai Area</t>
  </si>
  <si>
    <t>Danish Kol Bazaar Pandyali</t>
  </si>
  <si>
    <t>Check post near lahori gate</t>
  </si>
  <si>
    <t>Friday prayer time</t>
  </si>
  <si>
    <t>Jamia Masjid Madina in Ghundi Area of Jamrud</t>
  </si>
  <si>
    <t>Tehsil Headquarters hospital Jamrud-Hayatabad Medical complex-Khyber Teaching Hospital</t>
  </si>
  <si>
    <t>Wednesday Morning just after offering Eid prayers</t>
  </si>
  <si>
    <t>near the Eidgah in Marriabad Major Muhammad Ali Shaheed Road.</t>
  </si>
  <si>
    <t>60kg</t>
  </si>
  <si>
    <t xml:space="preserve">city hospitals </t>
  </si>
  <si>
    <t>near a police station in Darra Pezu Town</t>
  </si>
  <si>
    <t xml:space="preserve">FC DIG's residence at Anscumb road </t>
  </si>
  <si>
    <t>After noon</t>
  </si>
  <si>
    <t>Jandola Town in Lower Dir-100 km from swat valley</t>
  </si>
  <si>
    <t>Street 32-off Saba Avenue-DHA Phase VIII-house of CID SSP</t>
  </si>
  <si>
    <t>Risalpur area of the Nowshera district</t>
  </si>
  <si>
    <t>Malikabad area of Swabi</t>
  </si>
  <si>
    <t>Sea view-clifton-at lover's point adjacent to village hotel</t>
  </si>
  <si>
    <t>Jinnah Postgraduate Medical Center</t>
  </si>
  <si>
    <t>3:38AM</t>
  </si>
  <si>
    <t>Block 13-near Pehlwan Goth roundabout-Gulistan-e-Jauhar</t>
  </si>
  <si>
    <t>Tochi Scouts headquarters in Bannu</t>
  </si>
  <si>
    <t>500 kg</t>
  </si>
  <si>
    <t>CMH Bannu</t>
  </si>
  <si>
    <t>Gorali village-4 km from Gujrat</t>
  </si>
  <si>
    <t>trade center on arbab road in university town</t>
  </si>
  <si>
    <t>5-6kg</t>
  </si>
  <si>
    <t>Khyber teaching Hospital</t>
  </si>
  <si>
    <t>landikotal town</t>
  </si>
  <si>
    <t>District police officer's office</t>
  </si>
  <si>
    <t>District Headquarters Hospital</t>
  </si>
  <si>
    <t>Pakha Ghullam area</t>
  </si>
  <si>
    <t>3kg</t>
  </si>
  <si>
    <t>Parachinar Outside Shia Mousque</t>
  </si>
  <si>
    <t>Agency Headquarter Hospital</t>
  </si>
  <si>
    <t>Dir Town in Northwestren Districk of Upperdir near Afghan Boarder</t>
  </si>
  <si>
    <t>C-Division Police Station (Kotwali police Stataion)</t>
  </si>
  <si>
    <t>Shabqadar town 35KM northeast of Peshawar</t>
  </si>
  <si>
    <t>6kg</t>
  </si>
  <si>
    <t>Lady Reading Hospital (LRH)</t>
  </si>
  <si>
    <t>Police patrol in main market area of D.I Khan KPK</t>
  </si>
  <si>
    <t>Badaber Area 15Km from Peshawer</t>
  </si>
  <si>
    <t>6Kg</t>
  </si>
  <si>
    <t>Pishtakhara Square-Close to Bara-Khayber Aagency</t>
  </si>
  <si>
    <t>Hayatabad Medical Hospital-Khyber Teaching Hospital</t>
  </si>
  <si>
    <t>Akkakhel area of Bara in Khyber Agency</t>
  </si>
  <si>
    <t>Garision Area of Malir</t>
  </si>
  <si>
    <t xml:space="preserve">security checkpoint in the middle of Khar Bazaar </t>
  </si>
  <si>
    <t>Agency Headquarters Hospital (AHH)-Lady Reading Hospital (LRH)-</t>
  </si>
  <si>
    <t>Bazidkhel Village-Badhaber Area</t>
  </si>
  <si>
    <t>Hazar Ganji Area</t>
  </si>
  <si>
    <t>Civil hospital-Bolan Medical Complex-CMH</t>
  </si>
  <si>
    <t>9:30AM</t>
  </si>
  <si>
    <t>Old City Police Station</t>
  </si>
  <si>
    <t>District Hospital Bannu</t>
  </si>
  <si>
    <t>Abdara Road</t>
  </si>
  <si>
    <t>foreign</t>
  </si>
  <si>
    <t>100-110kg</t>
  </si>
  <si>
    <t>Khyber Teaching Hospital-American Club</t>
  </si>
  <si>
    <t>2:40pm</t>
  </si>
  <si>
    <t>Kashmir Chowk-Parachinar</t>
  </si>
  <si>
    <t>10:35am</t>
  </si>
  <si>
    <t>Darra Bazar-Near Headquarters of Pro-Ggovernment Peac Body</t>
  </si>
  <si>
    <t>30kg</t>
  </si>
  <si>
    <t>Near District Headquarters Hospital in Daggar Area</t>
  </si>
  <si>
    <t xml:space="preserve">District Headquarters Hospital </t>
  </si>
  <si>
    <t>Near Khan Razzaq Police Station-Qissa Khawani Bazaar</t>
  </si>
  <si>
    <t>7kg-8kg</t>
  </si>
  <si>
    <t>6:55am</t>
  </si>
  <si>
    <t>Sachal Rangers' Headquarters-North Nazimabad Block B Area</t>
  </si>
  <si>
    <t>100kg-150kg</t>
  </si>
  <si>
    <t>Abbasi Shaheed Hospital-Sindh Rangers Hospital-PNS Shifa Hospital</t>
  </si>
  <si>
    <t>Ghaiba Khwar Area of Haleemzai Tehsil</t>
  </si>
  <si>
    <t>Ghallanai Headquarter Hospital</t>
  </si>
  <si>
    <t>6:15pm</t>
  </si>
  <si>
    <t>Orangi Town Sec-5E-Near Haider-e-Qarrar Imambargah</t>
  </si>
  <si>
    <t>4kg-5kg</t>
  </si>
  <si>
    <t>Qatar Hospital-Abbasi Shaheed Hospital</t>
  </si>
  <si>
    <t>Imambargah Qasar-e-Shabbir in Dhok Syedan-Misrial Road</t>
  </si>
  <si>
    <t>DHQ-Combined Military-Benazir Bhutto Hospital</t>
  </si>
  <si>
    <t>Commissionary Bazaar-Choglia Area</t>
  </si>
  <si>
    <t>12kg</t>
  </si>
  <si>
    <t>District Headquarter Teaching Hospital-Combined Military Hospital</t>
  </si>
  <si>
    <t>Rustam Bazaar</t>
  </si>
  <si>
    <t>Tehsil Headquarter Hospital Wana</t>
  </si>
  <si>
    <t>Haved Police Station Bannu</t>
  </si>
  <si>
    <t>600kg-800kg</t>
  </si>
  <si>
    <t>DHQ Hospital Bannu</t>
  </si>
  <si>
    <t>6:30AM</t>
  </si>
  <si>
    <t>Zaree Noor Camp-Angoor Adda Rd</t>
  </si>
  <si>
    <t>First Treatment Hospital</t>
  </si>
  <si>
    <t>Dhaki Nalbandi Area-Qissa Khwani Bazar</t>
  </si>
  <si>
    <t>4kg-6kg</t>
  </si>
  <si>
    <t>Two suicide bombers blew themselves up at a crowded snooker club on Alamdar Road</t>
  </si>
  <si>
    <t>Civil Hospital and the Combined Military Hospital-Quetta</t>
  </si>
  <si>
    <t>Masjid Faizullah and Masjid Purdil near Marketplace</t>
  </si>
  <si>
    <t>Possibley anti-taliban Sunni Council</t>
  </si>
  <si>
    <t>DHQ-Kohat</t>
  </si>
  <si>
    <t xml:space="preserve">Security checkpost located in Tal area of Hangu </t>
  </si>
  <si>
    <t>FC check post</t>
  </si>
  <si>
    <t>Maryan police station in Frontier Region Bannu</t>
  </si>
  <si>
    <t>TTP avenged killing of their fighters in custody and bodies thrown in Miramshah</t>
  </si>
  <si>
    <t>6:00pm</t>
  </si>
  <si>
    <t>Kirani Road near Hazara Town</t>
  </si>
  <si>
    <t>1000kg</t>
  </si>
  <si>
    <t>Civil Hospital and the Combined Military Hospital</t>
  </si>
  <si>
    <t>Khyber Agency's Political Agent Office in Peshawar</t>
  </si>
  <si>
    <t>12:10pm</t>
  </si>
  <si>
    <t>Judicial Complex loacated on Khyber Road</t>
  </si>
  <si>
    <t>Court Proceeding</t>
  </si>
  <si>
    <t>Security Checkpost near Miramshah</t>
  </si>
  <si>
    <t>Tochi Scouts Check Post Building</t>
  </si>
  <si>
    <t>Near security check post Saddar Cantt area of Peshawar</t>
  </si>
  <si>
    <t>FC convoy</t>
  </si>
  <si>
    <t>The bomb blast took place in Yakatoot in Kotwali Abid Khan</t>
  </si>
  <si>
    <t>Election campain gathering of a Secular Party</t>
  </si>
  <si>
    <t>5:30pm</t>
  </si>
  <si>
    <t>Near Dirdhoni Check Post</t>
  </si>
  <si>
    <t>Military Convoy</t>
  </si>
  <si>
    <t>Military Hospital Miranshah</t>
  </si>
  <si>
    <t>Outside Headquarter Hospital</t>
  </si>
  <si>
    <t>Headquarter Hospital Bajour Agency</t>
  </si>
  <si>
    <t>Paramilitary check post near the Shiite neighbourhood</t>
  </si>
  <si>
    <t>Secratian</t>
  </si>
  <si>
    <t>Jehangir Abad neighbourhood on Arbab Road</t>
  </si>
  <si>
    <t>Khyber Teaching Hospital</t>
  </si>
  <si>
    <t>Southern Shikarpur district of Sindh province-some 400 kilometres (250 miles) northeast of Karachi</t>
  </si>
  <si>
    <t>Parliamentary Candidate from National People's Party in Sindh</t>
  </si>
  <si>
    <t>Near Market in the town of Doaba</t>
  </si>
  <si>
    <t>KP 43 Election Candidate Syed Janan of JUIF</t>
  </si>
  <si>
    <t>5:30am</t>
  </si>
  <si>
    <t>Domail Police station Bannu</t>
  </si>
  <si>
    <t>Bannu Police</t>
  </si>
  <si>
    <t>Government Hospital Bannu</t>
  </si>
  <si>
    <t>General Elections</t>
  </si>
  <si>
    <t>Manghopir</t>
  </si>
  <si>
    <t>Residence IG Police province of Balochistan</t>
  </si>
  <si>
    <t>Civil Hospital</t>
  </si>
  <si>
    <t>Noon</t>
  </si>
  <si>
    <t>Outside Jamia Uloom al-Islamia Peshawar</t>
  </si>
  <si>
    <t>Afghan Religious Leader Haji Hidayatullah</t>
  </si>
  <si>
    <t>Razmak town 20kms to the north of Miramshah</t>
  </si>
  <si>
    <t>Security Checkpost</t>
  </si>
  <si>
    <t>Parking of Sardar Bahadur Khan University-Quetta</t>
  </si>
  <si>
    <t>Bolan Medical Complex Quetta</t>
  </si>
  <si>
    <t>Bolan Medical Complex</t>
  </si>
  <si>
    <t xml:space="preserve">Security officials visiting victims of suicide attack on student bus of Sarda Bahdur Khan Women Univrsity </t>
  </si>
  <si>
    <t>4pm</t>
  </si>
  <si>
    <t>Zaragaranoo Kallay-Ittehad Colony Mardan</t>
  </si>
  <si>
    <t>Police officials argue that Imran Khan Mohmand-a provincial lawmaker seems to have been the target</t>
  </si>
  <si>
    <t>7-8kg</t>
  </si>
  <si>
    <t xml:space="preserve"> Tehsil Headquarters Takht Bhai-Mardan Medical Complex and Lady Reading Hospital in Peshawar</t>
  </si>
  <si>
    <t>Gulshan Colony</t>
  </si>
  <si>
    <t>Sectarian strife</t>
  </si>
  <si>
    <t>6-7Kg</t>
  </si>
  <si>
    <t>Hazara Town</t>
  </si>
  <si>
    <t>Bolan Medical Complex Quetta-CMH-Civil Hospital</t>
  </si>
  <si>
    <t>Doaba Bazaar</t>
  </si>
  <si>
    <t>Tribal elder Malik Habibullah Khan was the target</t>
  </si>
  <si>
    <t>Sukkur Barrage Colony</t>
  </si>
  <si>
    <t>Coordinated assault on ISI sukkur office building</t>
  </si>
  <si>
    <t>Parachinar Bazaar</t>
  </si>
  <si>
    <t>Parachinar Headquarters Hospital</t>
  </si>
  <si>
    <t>Eid Holidays</t>
  </si>
  <si>
    <t>Police Headquarters Quetta</t>
  </si>
  <si>
    <t>Gathering on Funeral prayers of SHO City Mohibullah who was shot dead earlier in the day</t>
  </si>
  <si>
    <t>Civil Hospital and CMH Quetta</t>
  </si>
  <si>
    <t xml:space="preserve"> All Saints Church near Qissa Khawani bazaar in  Peshawar</t>
  </si>
  <si>
    <t>Two suicide attackers blew themselves up outside a church near Qissa Khawani bazaar</t>
  </si>
  <si>
    <t>southwestern border crossin between Afghanistan and Pakistan</t>
  </si>
  <si>
    <t>Spin Tall region of Hangu</t>
  </si>
  <si>
    <t>A Compound of an anti-Taliban militia commander Mullah Nabi Hanafi was targetted by militants</t>
  </si>
  <si>
    <t>Wana-main town of South waziristan</t>
  </si>
  <si>
    <t>Tehsil Kulachi-50km away from D.I Khan</t>
  </si>
  <si>
    <t>KP Law Minister Israrullah Gandapur was targeted and killed in the attack</t>
  </si>
  <si>
    <t>Near River Kurram bridge</t>
  </si>
  <si>
    <t xml:space="preserve">Targeted van of security forces </t>
  </si>
  <si>
    <t>Mir Ali town of Miramshah</t>
  </si>
  <si>
    <t>It is said that Bannu TTP Militant commander Saifuddin was the target</t>
  </si>
  <si>
    <t>Torkhan customs office in Landikotal</t>
  </si>
  <si>
    <t>Hayatabad Medical Complex-Peshawar</t>
  </si>
  <si>
    <t>Gracy line area near Airport</t>
  </si>
  <si>
    <t>Benazir Bhutto Hospital and District Headquarters Hospital</t>
  </si>
  <si>
    <t>Kharoji checkpoint-about three kilometres east of Miranshah</t>
  </si>
  <si>
    <t>Targeted security checkpoint as a revenge for killing Hakimullah Mahsud</t>
  </si>
  <si>
    <t>Pakhtoon Chowk close to Old Sabzi Mandi-Karachi</t>
  </si>
  <si>
    <t>Inspector Shafiq Tanoli was targeted</t>
  </si>
  <si>
    <t>Jinnah Hospital</t>
  </si>
  <si>
    <t>Qambrani Road in Akhtarabad-on the outskirts of Quetta</t>
  </si>
  <si>
    <t>Shia-dominated Ibrahimzai area of Hangu district</t>
  </si>
  <si>
    <t>Near Essa Nagri at the Lyari Expressway</t>
  </si>
  <si>
    <t>Superintendent of Police (SP) Crime Investigation Department (CID) Chaudhry Aslam was the TTP target</t>
  </si>
  <si>
    <t>20-25kg</t>
  </si>
  <si>
    <t>Agha Khan University Hospital</t>
  </si>
  <si>
    <t>R.A Bazaar</t>
  </si>
  <si>
    <t>TTP claimed this attack as Â‘paybackÂ’ for a deadly military raid on the Lal Masjid (Red Mosque) in Rawalpindi in 2007.</t>
  </si>
  <si>
    <t>Kohat road</t>
  </si>
  <si>
    <t>North Nazimabad Rangers headquarters</t>
  </si>
  <si>
    <t>Rangers targeted by TTP</t>
  </si>
  <si>
    <t>Abbasi Shaheed Hospital</t>
  </si>
  <si>
    <t>Kocha Risaldar area of Peshawar</t>
  </si>
  <si>
    <t>Search operation of Security forces</t>
  </si>
  <si>
    <t>Essa Khel Garhi area of Peshawar</t>
  </si>
  <si>
    <t>Razzaqabad police training college in Karachi's Shah Latif Town</t>
  </si>
  <si>
    <t>TTP revenge</t>
  </si>
  <si>
    <t>25-30kg</t>
  </si>
  <si>
    <t>Iranian consulate in University Town</t>
  </si>
  <si>
    <t>District court in Islamabad sector F-8</t>
  </si>
  <si>
    <t>Judge with Laal masjid case</t>
  </si>
  <si>
    <t>Pakistan Institute of Medical Sciences</t>
  </si>
  <si>
    <t>Sarband Area on the outskirts of city</t>
  </si>
  <si>
    <t>Police patrol</t>
  </si>
  <si>
    <t>14kg</t>
  </si>
  <si>
    <t>Near old vegetable market</t>
  </si>
  <si>
    <t>Police Inspector Ishfaq Tanoli was the target of the blast</t>
  </si>
  <si>
    <t>Inside a mosque in Shahi Bagh area near Tirah IDPs registration center</t>
  </si>
  <si>
    <t>IDPs of Tirah Valley</t>
  </si>
  <si>
    <t>10kg</t>
  </si>
  <si>
    <t>At a railway crossing at the junction of Fateh Jang and Rawalpindi</t>
  </si>
  <si>
    <t>Security forces vehicle</t>
  </si>
  <si>
    <t>DHQ Fateh Jang</t>
  </si>
  <si>
    <t>Hotel in Taftan near the Pakistan-Iran border</t>
  </si>
  <si>
    <t>Shia pilgrims</t>
  </si>
  <si>
    <t>CMH Quetta</t>
  </si>
  <si>
    <t>Jinnah Airport-Airport Road Karachi</t>
  </si>
  <si>
    <t xml:space="preserve">Residence of an anti-Taliban peace militia in Matan Adezai area of Peshawar </t>
  </si>
  <si>
    <t>Farman Ullah-the leader of anti-militants lashkar</t>
  </si>
  <si>
    <t>Near a military checkpost in Spinwam village in Shawal valley</t>
  </si>
  <si>
    <t>Operation Zarb-e-Azab</t>
  </si>
  <si>
    <t>the target of the bombing appeared to be Brigadier Khalid Javed-the second most senior officer in the Frontier Corps force</t>
  </si>
  <si>
    <t>45KG</t>
  </si>
  <si>
    <t>Lady Reading Hospital-Combined Military Hospital</t>
  </si>
  <si>
    <t>Near a girls high school in Hazara Town</t>
  </si>
  <si>
    <t>Hazara ethnic shitte group</t>
  </si>
  <si>
    <t>Bolan Medical Complex Hospital-Combined Military Hospital (CMH)</t>
  </si>
  <si>
    <t>Pir Mela Area of Tirah Valley in Khyber Agency</t>
  </si>
  <si>
    <t xml:space="preserve">Jamiat Ulema-e-Islam-Fazl (JUI-F) chief Fazlur Rehman had a narrow escape as a suicide bomber detonated explosives near his vehicle outside a political rally in Quetta </t>
  </si>
  <si>
    <t>Pak-India Border Crossing on Grand Trunk Road</t>
  </si>
  <si>
    <t>15KG</t>
  </si>
  <si>
    <t>General Hospital Lahore-</t>
  </si>
  <si>
    <t>Army Public School</t>
  </si>
  <si>
    <t>Balochistan</t>
  </si>
  <si>
    <t>Ismailzai</t>
  </si>
  <si>
    <t xml:space="preserve">Near Police Line </t>
  </si>
  <si>
    <t>Qasre-sina Imambargah-kurri road</t>
  </si>
  <si>
    <t>Outside Church</t>
  </si>
  <si>
    <t>Roadside Qalandria Chowk North Nazimabad</t>
  </si>
  <si>
    <t xml:space="preserve"> outside a high-school football ground in Alizai area of Lower Kurram Agency</t>
  </si>
  <si>
    <t>Ali Zai Hospital</t>
  </si>
  <si>
    <t>Orangi Town Faqeer Colony</t>
  </si>
  <si>
    <t>Rangers</t>
  </si>
  <si>
    <t>Kalma Chowk near  Qaddafi Stadium</t>
  </si>
  <si>
    <t>near Ghausia Market Sargodha</t>
  </si>
  <si>
    <t>near the Afghan border in Pakistan's restive North Waziristan tribal area</t>
  </si>
  <si>
    <t>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</t>
  </si>
  <si>
    <t xml:space="preserve">PeshawarÂ’s Hayatabad area </t>
  </si>
  <si>
    <t xml:space="preserve">A house in Sheikhupura district </t>
  </si>
  <si>
    <t>http://www.samaa.tv/pakistan/29-Jun-2015/shootout-after-suicide-attack-in-lahore</t>
  </si>
  <si>
    <t>Entrance of a Shiite neighborhood in southwestern Pakistan</t>
  </si>
  <si>
    <t xml:space="preserve"> a suicide attacker has detonated his explosive vest at the entrance of a Shiite neighborhood in southwestern Pakistan killing one security guard.</t>
  </si>
  <si>
    <t>Political office in AttockÂ’s Shadi Khan area</t>
  </si>
  <si>
    <t xml:space="preserve"> Punjab home minister Colonel (retd) Shuja Khanzada was killed in a suicide attack on his political office in Shadi Khan village Attock Sunday along with 16 others.</t>
  </si>
  <si>
    <t xml:space="preserve"> house in the town of Pir Mahal</t>
  </si>
  <si>
    <t xml:space="preserve"> a local government office in Jamrud Bazaar area   Khyber Agency</t>
  </si>
  <si>
    <t>Hayatabad Medical Complex</t>
  </si>
  <si>
    <t>Residential Building in Rafah-e-Aam Society in Karachi</t>
  </si>
  <si>
    <t>Residential Building</t>
  </si>
  <si>
    <t>closed</t>
  </si>
  <si>
    <t>A suicide bomber blew himself up during a joint action by police and Rangers early on Sunday morning in Rafah-e-Aam Society in Karachi. The blast injured 2 police officers. The attackers were scheming for terrorist activities on Eid-ul-Azha.</t>
  </si>
  <si>
    <t>Police &amp; Rangers</t>
  </si>
  <si>
    <t>At PoliticalParty MP's office on College road Taunsa DGK.</t>
  </si>
  <si>
    <t>Public meeting with MPA was targeted at political party office.</t>
  </si>
  <si>
    <t>13KG</t>
  </si>
  <si>
    <t>Ashura Holiday</t>
  </si>
  <si>
    <t xml:space="preserve">Shiite mosque in southwest Pakistan's Sibi district </t>
  </si>
  <si>
    <t xml:space="preserve">Attack took place when the Shiites were holding a gathering ahead of the Ashoura, a key religious event. </t>
  </si>
  <si>
    <t>Bhag Hospital</t>
  </si>
  <si>
    <t>Attack on Muharram Procession in Jacobabad near Lashari Muhalla</t>
  </si>
  <si>
    <t>Attack on Muharram procession</t>
  </si>
  <si>
    <t>40+</t>
  </si>
  <si>
    <t>Jacobabad Civil Hospital</t>
  </si>
  <si>
    <t>NADRA office Nisatta Road  Mardan</t>
  </si>
  <si>
    <t>8KG</t>
  </si>
  <si>
    <t>district headquarters hospitaldistrict headquarters hospital</t>
  </si>
  <si>
    <t xml:space="preserve"> Polio centre in Satellite town Quetta</t>
  </si>
  <si>
    <t>Attack on Polio Centre</t>
  </si>
  <si>
    <t>Civilian &amp; Police</t>
  </si>
  <si>
    <t xml:space="preserve">Civil Hospital, CMH </t>
  </si>
  <si>
    <t xml:space="preserve"> check post in Karkhano Market- adjacent to Jamrud in Khyber Agency</t>
  </si>
  <si>
    <t>Attack on Check Post</t>
  </si>
  <si>
    <t xml:space="preserve">Hayatabad Medical Complex </t>
  </si>
  <si>
    <t xml:space="preserve">Suicide Bomber Attacks Army Facility </t>
  </si>
  <si>
    <t>Civil Hospital Zhob</t>
  </si>
  <si>
    <t xml:space="preserve">Attack on vehicle of Frontier Corps  near Liaquat Park Quetta </t>
  </si>
  <si>
    <t xml:space="preserve"> Attack on vehicle of Frontier Corps </t>
  </si>
  <si>
    <t xml:space="preserve">Frontier Corps </t>
  </si>
  <si>
    <t>8-10KG</t>
  </si>
  <si>
    <t xml:space="preserve">Civil Hospital Quetta- CMH </t>
  </si>
  <si>
    <t xml:space="preserve">Attack outside of session court in Shab-Qadar Charsadda </t>
  </si>
  <si>
    <t>Attack in children's play area of Park in Lahore</t>
  </si>
  <si>
    <t>Jinnah Hospital,Sheikh Zaid Hospital,Services Hospital,Farooq Hospital,Meo Hospital,Bajwa Hospital</t>
  </si>
  <si>
    <t>Hujra of Said Jamal in the Kharko Sarhgi area in the Zakhakhel tehsil of Khyber Agency</t>
  </si>
  <si>
    <t>Mardan Excise and Taxation Department located in Cantonment Area on Mall Road in Mardan District</t>
  </si>
  <si>
    <t>Attack on Mardan Excise and Taxation Department</t>
  </si>
  <si>
    <t>Mardan City Police Station</t>
  </si>
  <si>
    <t>Attack on City Police Station, Mardan</t>
  </si>
  <si>
    <t>Mardan district hospital.</t>
  </si>
  <si>
    <t>Civil Hospital, Quetta</t>
  </si>
  <si>
    <t>The fatalities were mainly advocates</t>
  </si>
  <si>
    <t>advocates (lawyers)</t>
  </si>
  <si>
    <t>Mardan District Court</t>
  </si>
  <si>
    <t>Attack on District Court, Mardan</t>
  </si>
  <si>
    <t>6KG</t>
  </si>
  <si>
    <t>Eid ul Azha Holiday</t>
  </si>
  <si>
    <t>Attack on Shia Imambargah on Eid ul Azha Prayer</t>
  </si>
  <si>
    <t>Jamea Masjid, Pai Khan</t>
  </si>
  <si>
    <t>Attack on Masjid During Jumma Prayer</t>
  </si>
  <si>
    <t>District Headquarters Hospital (DHQ) Bajaur Agency</t>
  </si>
  <si>
    <t>12:00am</t>
  </si>
  <si>
    <t>police training center</t>
  </si>
  <si>
    <t>Attack on Police Training Center, Saryab Road, Quetta</t>
  </si>
  <si>
    <t>8-10 KG</t>
  </si>
  <si>
    <t>Dargah Shah Noorani Shrine</t>
  </si>
  <si>
    <t>Attack on Dargah Shah Noorani in Khuzdar district</t>
  </si>
  <si>
    <t>Hub, Khuzdar, Lasbella and Civil Hospital in Karachi</t>
  </si>
  <si>
    <t>FC Check Post</t>
  </si>
  <si>
    <t>Attack Camp of Mohmand Rifles in Mohmand Agency Headquarters, Ghalani, Mohmand Agency</t>
  </si>
  <si>
    <t>Police Station Mandan, Bannu</t>
  </si>
  <si>
    <t>Attack on Mandan Police Station, Bannu</t>
  </si>
  <si>
    <t xml:space="preserve"> 20 KG</t>
  </si>
  <si>
    <t>Mall road, Lahore</t>
  </si>
  <si>
    <t>Attack on pharmaceutical protest</t>
  </si>
  <si>
    <t xml:space="preserve"> 1. Mayo Hospital 2.  Sir Ganga Ram Hospital</t>
  </si>
  <si>
    <t>main gate of Mohmand Agency headquarters, Ghallanai</t>
  </si>
  <si>
    <t>Commercial/residence</t>
  </si>
  <si>
    <t>Attack on paramilitary HQ</t>
  </si>
  <si>
    <t>inauguration of the Out Patient Department (OPD) at the Hayatabad Medical Complex</t>
  </si>
  <si>
    <t>Civilian Judges</t>
  </si>
  <si>
    <t>15 KG</t>
  </si>
  <si>
    <t>Office of political agent</t>
  </si>
  <si>
    <t>Lal Shahbaz Qalandar shrine</t>
  </si>
  <si>
    <t>Attack on shia community</t>
  </si>
  <si>
    <t>Shia sect</t>
  </si>
  <si>
    <t>1. Sehwan Taluka Hospital 2. Combined Military Hospital Hyderabad</t>
  </si>
  <si>
    <t>Court</t>
  </si>
  <si>
    <t>Attack on lawyers and judges</t>
  </si>
  <si>
    <t>Judges &amp; lawyers</t>
  </si>
  <si>
    <t>Bedian Road</t>
  </si>
  <si>
    <t>Population Census Team</t>
  </si>
  <si>
    <t>Combined Military Hospital (CMH), General Hospital</t>
  </si>
  <si>
    <t>Town of Mastung</t>
  </si>
  <si>
    <t>Sucide bomber wearing an explosive vest carried out the attack.</t>
  </si>
  <si>
    <t>Kamal khel area near lachi kohat</t>
  </si>
  <si>
    <t>Terrorist ambushed a police party while it was on its way to arrest criminals</t>
  </si>
  <si>
    <t>Parachinar town in the restive tribal bel</t>
  </si>
  <si>
    <t>Suicide bombers targeting the capital of Balochistan province and the Shia-majority Parachinar town days before the end of the holy month of Ramzan.</t>
  </si>
  <si>
    <t>100+</t>
  </si>
  <si>
    <t>75KG</t>
  </si>
  <si>
    <t>Boghra Road</t>
  </si>
  <si>
    <t>near the Afghan border</t>
  </si>
  <si>
    <t>suicide bomber riding on a motorcycle hit a Frontier Corps vehicle in Peshawar</t>
  </si>
  <si>
    <t>southwestern Chaman province</t>
  </si>
  <si>
    <t>bomb struck in southwestern Chaman province</t>
  </si>
  <si>
    <t>near Arfa Karim IT Tower Ferozepur Road</t>
  </si>
  <si>
    <t>Jinnah Hospital, General Hospital, Ittefaq Hospital</t>
  </si>
  <si>
    <t>Pishin bus stop</t>
  </si>
  <si>
    <t>the attacker had been carrying 25kg of Â“incendiary explosivesÂ” on a motorcycle that he had rammed into the military truck</t>
  </si>
  <si>
    <t>25KG</t>
  </si>
  <si>
    <t>Fateh Pur Shrine in Jhal Magsi village</t>
  </si>
  <si>
    <t>Open/Closed</t>
  </si>
  <si>
    <t>at the entrance of shrine</t>
  </si>
  <si>
    <t>Larkana Hospital, Gandawah District Headquarters Hospital, 1 shifted to Aga Khan Hospital KHI</t>
  </si>
  <si>
    <t>Sariab Mill area</t>
  </si>
  <si>
    <t>Highway</t>
  </si>
  <si>
    <t xml:space="preserve">explosives-laden vehicle rammed into a security forces convoy on the Quetta-Sibi Highway </t>
  </si>
  <si>
    <t>Quetta's Chaman Housing Scheme on airport road</t>
  </si>
  <si>
    <t>AIG Hamid ShakilÂ’s vehicle</t>
  </si>
  <si>
    <t>Combined Military Hospital (CMH)-(Quetta), Civil Hospital(Quetta)</t>
  </si>
  <si>
    <t>Near Zarghuni Masjid, Phase-2 Hayatabad</t>
  </si>
  <si>
    <t>a police vehicle of AIG Asharf NoorÂ </t>
  </si>
  <si>
    <t>20KG</t>
  </si>
  <si>
    <t>Hayatabad Medical Complex(Peshawar)</t>
  </si>
  <si>
    <t>Sariab Road, near Bus terminal</t>
  </si>
  <si>
    <t>transport for a colonel in Pakistan's armed forces, was parked near a bus terminal</t>
  </si>
  <si>
    <t>10KG</t>
  </si>
  <si>
    <t>Civil Hospital(Quetta)</t>
  </si>
  <si>
    <t>2:30PM</t>
  </si>
  <si>
    <t>1:30PM</t>
  </si>
  <si>
    <t>11:43AM</t>
  </si>
  <si>
    <t>Â bomb struck in southwestern Chaman province</t>
  </si>
  <si>
    <t>3:55pm</t>
  </si>
  <si>
    <t>5:00PM</t>
  </si>
  <si>
    <t>Sunday</t>
  </si>
  <si>
    <t>Monday</t>
  </si>
  <si>
    <t>Wednesday</t>
  </si>
  <si>
    <t>Friday</t>
  </si>
  <si>
    <t>Thursday</t>
  </si>
  <si>
    <t>Saturday</t>
  </si>
  <si>
    <t>Tuesday</t>
  </si>
  <si>
    <t>Thursay</t>
  </si>
  <si>
    <t>Oct</t>
  </si>
  <si>
    <t>Dec</t>
  </si>
  <si>
    <t>Nov</t>
  </si>
  <si>
    <t>Feb</t>
  </si>
  <si>
    <t>April</t>
  </si>
  <si>
    <t>May</t>
  </si>
  <si>
    <t>June</t>
  </si>
  <si>
    <t>July</t>
  </si>
  <si>
    <t>August</t>
  </si>
  <si>
    <t>October</t>
  </si>
  <si>
    <t>November</t>
  </si>
  <si>
    <t>Year</t>
  </si>
  <si>
    <t>December</t>
  </si>
  <si>
    <t>February</t>
  </si>
  <si>
    <t>March</t>
  </si>
  <si>
    <t>January</t>
  </si>
  <si>
    <t>September</t>
  </si>
  <si>
    <t>Aug</t>
  </si>
  <si>
    <t>Sep</t>
  </si>
  <si>
    <t>Jan</t>
  </si>
  <si>
    <t>Mar</t>
  </si>
  <si>
    <t>Apr</t>
  </si>
  <si>
    <t>Month</t>
  </si>
  <si>
    <t>Day</t>
  </si>
  <si>
    <t>Day Name</t>
  </si>
  <si>
    <t>Jumaada</t>
  </si>
  <si>
    <t>al-THaany</t>
  </si>
  <si>
    <t>A.H</t>
  </si>
  <si>
    <t>safar</t>
  </si>
  <si>
    <t>Raby`</t>
  </si>
  <si>
    <t>al-awal</t>
  </si>
  <si>
    <t>Thw</t>
  </si>
  <si>
    <t>al-Qi`dah</t>
  </si>
  <si>
    <t>A.H.</t>
  </si>
  <si>
    <t>MuHarram</t>
  </si>
  <si>
    <t>Rajab</t>
  </si>
  <si>
    <t>RamaDHaan</t>
  </si>
  <si>
    <t>al-Hijjah</t>
  </si>
  <si>
    <t>Shaban</t>
  </si>
  <si>
    <t>Jumada</t>
  </si>
  <si>
    <t>al-awwal</t>
  </si>
  <si>
    <t>Shawaal</t>
  </si>
  <si>
    <t>Safar</t>
  </si>
  <si>
    <t>Rabi</t>
  </si>
  <si>
    <t>Al-Awwal</t>
  </si>
  <si>
    <t>Islamic Month</t>
  </si>
  <si>
    <t xml:space="preserve">al-awal </t>
  </si>
  <si>
    <t>Jumaada al-THaany</t>
  </si>
  <si>
    <t>Raby` al-THaany</t>
  </si>
  <si>
    <t>Jumaada al-awal</t>
  </si>
  <si>
    <t>Thw al-Qi`dah</t>
  </si>
  <si>
    <t>Thw al-Hijjah</t>
  </si>
  <si>
    <t>Rabi Al-Awwal</t>
  </si>
  <si>
    <t xml:space="preserve">Jumaada al-awal </t>
  </si>
  <si>
    <t>Islamic Month_1</t>
  </si>
  <si>
    <t>Islamic  Year</t>
  </si>
  <si>
    <t xml:space="preserve">11.45PM </t>
  </si>
  <si>
    <t>7.30 am</t>
  </si>
  <si>
    <t>7:15AM</t>
  </si>
  <si>
    <t>3:30 PM-4:00:00 PM</t>
  </si>
  <si>
    <t>4:15PM</t>
  </si>
  <si>
    <t>11:00AM</t>
  </si>
  <si>
    <t>7:30AM</t>
  </si>
  <si>
    <t>6:55PM</t>
  </si>
  <si>
    <t>7:25AM</t>
  </si>
  <si>
    <t>7.35 PM</t>
  </si>
  <si>
    <t>3pm</t>
  </si>
  <si>
    <t>4.15 pm</t>
  </si>
  <si>
    <t>Late Night</t>
  </si>
  <si>
    <t>10.10 AM</t>
  </si>
  <si>
    <t>6:55pm</t>
  </si>
  <si>
    <t>7:00pm</t>
  </si>
  <si>
    <t>7:10pm</t>
  </si>
  <si>
    <t xml:space="preserve"> 11:00 AM</t>
  </si>
  <si>
    <t>around 5pm and second attack after 15min</t>
  </si>
  <si>
    <t>5:16:00 PM and second attack after 25 min</t>
  </si>
  <si>
    <t xml:space="preserve"> 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</si>
</sst>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8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989"/>
  <sheetViews>
    <sheetView tabSelected="1" topLeftCell="O1" zoomScale="95" zoomScaleNormal="95" workbookViewId="0">
      <selection activeCell="S994" sqref="S994"/>
    </sheetView>
  </sheetViews>
  <sheetFormatPr defaultRowHeight="15" x14ac:dyDescent="0.25"/>
  <cols>
    <col min="1" max="1" width="29.85546875" bestFit="1" customWidth="1"/>
    <col min="2" max="2" width="29.85546875" style="4" customWidth="1"/>
    <col min="3" max="4" width="29.85546875" style="6" customWidth="1"/>
    <col min="5" max="5" width="29.85546875" customWidth="1"/>
    <col min="6" max="6" width="30" bestFit="1" customWidth="1"/>
    <col min="7" max="10" width="30" customWidth="1"/>
    <col min="11" max="12" width="30" style="4" customWidth="1"/>
    <col min="13" max="13" width="13.85546875" bestFit="1" customWidth="1"/>
    <col min="14" max="14" width="34.7109375" bestFit="1" customWidth="1"/>
    <col min="15" max="15" width="78" bestFit="1" customWidth="1"/>
    <col min="16" max="16" width="78" customWidth="1"/>
    <col min="17" max="17" width="27.140625" bestFit="1" customWidth="1"/>
    <col min="18" max="18" width="11" bestFit="1" customWidth="1"/>
    <col min="19" max="19" width="11.28515625" bestFit="1" customWidth="1"/>
    <col min="20" max="20" width="11.140625" bestFit="1" customWidth="1"/>
    <col min="21" max="21" width="92.42578125" bestFit="1" customWidth="1"/>
    <col min="22" max="22" width="26.7109375" bestFit="1" customWidth="1"/>
    <col min="23" max="23" width="18.42578125" bestFit="1" customWidth="1"/>
    <col min="24" max="24" width="18.5703125" bestFit="1" customWidth="1"/>
    <col min="25" max="25" width="255.7109375" bestFit="1" customWidth="1"/>
    <col min="26" max="26" width="19.28515625" bestFit="1" customWidth="1"/>
    <col min="27" max="27" width="18.5703125" bestFit="1" customWidth="1"/>
    <col min="28" max="28" width="10" bestFit="1" customWidth="1"/>
    <col min="29" max="29" width="12" bestFit="1" customWidth="1"/>
    <col min="30" max="30" width="11.28515625" bestFit="1" customWidth="1"/>
    <col min="31" max="31" width="77.7109375" bestFit="1" customWidth="1"/>
    <col min="32" max="32" width="19.140625" bestFit="1" customWidth="1"/>
    <col min="33" max="33" width="33" bestFit="1" customWidth="1"/>
    <col min="34" max="34" width="120.140625" bestFit="1" customWidth="1"/>
    <col min="35" max="35" width="15.28515625" bestFit="1" customWidth="1"/>
    <col min="36" max="36" width="15.140625" bestFit="1" customWidth="1"/>
  </cols>
  <sheetData>
    <row r="1" spans="1:36" x14ac:dyDescent="0.25">
      <c r="A1" s="4" t="s">
        <v>1237</v>
      </c>
      <c r="B1" s="4" t="s">
        <v>1235</v>
      </c>
      <c r="C1" s="6" t="s">
        <v>1236</v>
      </c>
      <c r="D1" s="6" t="s">
        <v>1224</v>
      </c>
      <c r="E1" t="s">
        <v>0</v>
      </c>
      <c r="F1" t="s">
        <v>1</v>
      </c>
      <c r="G1" t="s">
        <v>0</v>
      </c>
      <c r="J1" t="s">
        <v>1268</v>
      </c>
      <c r="K1" s="4" t="s">
        <v>1267</v>
      </c>
      <c r="L1" s="4" t="s">
        <v>1258</v>
      </c>
      <c r="M1" t="s">
        <v>2</v>
      </c>
      <c r="N1" t="s">
        <v>3</v>
      </c>
      <c r="O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 spans="1:36" hidden="1" x14ac:dyDescent="0.25">
      <c r="A2" s="4" t="s">
        <v>1205</v>
      </c>
      <c r="B2" s="4" t="s">
        <v>1223</v>
      </c>
      <c r="C2" s="6">
        <v>19</v>
      </c>
      <c r="D2" s="6">
        <v>1995</v>
      </c>
      <c r="E2" s="5">
        <f>DATE(D2,MONTH(DATEVALUE(B2 &amp; "1")),C2)</f>
        <v>35022</v>
      </c>
      <c r="F2">
        <v>25</v>
      </c>
      <c r="G2" t="s">
        <v>1238</v>
      </c>
      <c r="H2" t="s">
        <v>1239</v>
      </c>
      <c r="I2">
        <v>1416</v>
      </c>
      <c r="J2">
        <f>IF( (ISTEXT(H2)),I2,H2)</f>
        <v>1416</v>
      </c>
      <c r="K2" t="str">
        <f>IF(ISTEXT(H2), G2 &amp;" " &amp; H2, G2)</f>
        <v>Jumaada al-THaany</v>
      </c>
      <c r="L2" t="s">
        <v>1260</v>
      </c>
      <c r="M2" t="s">
        <v>24</v>
      </c>
      <c r="N2" t="s">
        <v>25</v>
      </c>
      <c r="R2">
        <v>33.718000000000004</v>
      </c>
      <c r="S2">
        <v>73.071799999999996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Z2" t="s">
        <v>31</v>
      </c>
      <c r="AA2" t="s">
        <v>32</v>
      </c>
      <c r="AB2">
        <v>14</v>
      </c>
      <c r="AC2">
        <v>15</v>
      </c>
      <c r="AE2">
        <v>60</v>
      </c>
      <c r="AF2">
        <v>2</v>
      </c>
      <c r="AI2">
        <v>15.835000000000001</v>
      </c>
      <c r="AJ2">
        <v>60.503</v>
      </c>
    </row>
    <row r="3" spans="1:36" hidden="1" x14ac:dyDescent="0.25">
      <c r="A3" s="4" t="s">
        <v>1206</v>
      </c>
      <c r="B3" s="4" t="s">
        <v>1223</v>
      </c>
      <c r="C3" s="6">
        <v>6</v>
      </c>
      <c r="D3" s="6">
        <v>2000</v>
      </c>
      <c r="E3" s="5">
        <f t="shared" ref="E3:E66" si="0">DATE(D3,MONTH(DATEVALUE(B3 &amp; "1")),C3)</f>
        <v>36836</v>
      </c>
      <c r="F3">
        <v>10</v>
      </c>
      <c r="G3" t="s">
        <v>1251</v>
      </c>
      <c r="H3">
        <v>1421</v>
      </c>
      <c r="I3" t="s">
        <v>1240</v>
      </c>
      <c r="J3">
        <f t="shared" ref="J3:J66" si="1">IF( (ISTEXT(H3)),I3,H3)</f>
        <v>1421</v>
      </c>
      <c r="K3" t="str">
        <f t="shared" ref="K3:K66" si="2">IF(ISTEXT(H3), G3 &amp;" " &amp; H3, G3)</f>
        <v>Shaban</v>
      </c>
      <c r="L3" t="s">
        <v>1251</v>
      </c>
      <c r="M3" t="s">
        <v>33</v>
      </c>
      <c r="R3">
        <v>24.991800000000001</v>
      </c>
      <c r="S3">
        <v>66.991100000000003</v>
      </c>
      <c r="T3" t="s">
        <v>34</v>
      </c>
      <c r="U3" t="s">
        <v>35</v>
      </c>
      <c r="V3" t="s">
        <v>36</v>
      </c>
      <c r="W3" t="s">
        <v>37</v>
      </c>
      <c r="X3" t="s">
        <v>30</v>
      </c>
      <c r="Z3" t="s">
        <v>38</v>
      </c>
      <c r="AA3" t="s">
        <v>32</v>
      </c>
      <c r="AC3">
        <v>3</v>
      </c>
      <c r="AE3">
        <v>3</v>
      </c>
      <c r="AF3">
        <v>1</v>
      </c>
      <c r="AI3">
        <v>23.77</v>
      </c>
      <c r="AJ3">
        <v>74.786000000000001</v>
      </c>
    </row>
    <row r="4" spans="1:36" hidden="1" x14ac:dyDescent="0.25">
      <c r="A4" s="4" t="s">
        <v>1207</v>
      </c>
      <c r="B4" s="4" t="s">
        <v>1218</v>
      </c>
      <c r="C4" s="6">
        <v>8</v>
      </c>
      <c r="D4" s="6">
        <v>2002</v>
      </c>
      <c r="E4" s="5">
        <f t="shared" si="0"/>
        <v>37384</v>
      </c>
      <c r="F4">
        <v>25</v>
      </c>
      <c r="G4" t="s">
        <v>1241</v>
      </c>
      <c r="H4">
        <v>1423</v>
      </c>
      <c r="I4" t="s">
        <v>1240</v>
      </c>
      <c r="J4">
        <f t="shared" si="1"/>
        <v>1423</v>
      </c>
      <c r="K4" t="str">
        <f t="shared" si="2"/>
        <v>safar</v>
      </c>
      <c r="L4" t="s">
        <v>1241</v>
      </c>
      <c r="M4" t="s">
        <v>33</v>
      </c>
      <c r="O4" s="1">
        <v>0.32291666666666669</v>
      </c>
      <c r="P4" s="1" t="str">
        <f>TEXT(O4, "HH:MM AM/PM")</f>
        <v>07:45 AM</v>
      </c>
      <c r="R4">
        <v>24.991800000000001</v>
      </c>
      <c r="S4">
        <v>66.991100000000003</v>
      </c>
      <c r="T4" t="s">
        <v>34</v>
      </c>
      <c r="U4" t="s">
        <v>39</v>
      </c>
      <c r="V4" t="s">
        <v>40</v>
      </c>
      <c r="W4" t="s">
        <v>41</v>
      </c>
      <c r="X4" t="s">
        <v>30</v>
      </c>
      <c r="Z4" t="s">
        <v>31</v>
      </c>
      <c r="AA4" t="s">
        <v>42</v>
      </c>
      <c r="AB4">
        <v>13</v>
      </c>
      <c r="AC4">
        <v>15</v>
      </c>
      <c r="AD4">
        <v>20</v>
      </c>
      <c r="AE4">
        <v>40</v>
      </c>
      <c r="AF4">
        <v>1</v>
      </c>
      <c r="AG4" t="s">
        <v>43</v>
      </c>
      <c r="AH4" t="s">
        <v>44</v>
      </c>
      <c r="AI4">
        <v>31.46</v>
      </c>
      <c r="AJ4">
        <v>88.628</v>
      </c>
    </row>
    <row r="5" spans="1:36" hidden="1" x14ac:dyDescent="0.25">
      <c r="A5" s="4" t="s">
        <v>1208</v>
      </c>
      <c r="B5" s="4" t="s">
        <v>1219</v>
      </c>
      <c r="C5" s="6">
        <v>14</v>
      </c>
      <c r="D5" s="6">
        <v>2002</v>
      </c>
      <c r="E5" s="5">
        <f t="shared" si="0"/>
        <v>37421</v>
      </c>
      <c r="F5">
        <v>3</v>
      </c>
      <c r="G5" t="s">
        <v>1242</v>
      </c>
      <c r="H5" t="s">
        <v>1239</v>
      </c>
      <c r="I5">
        <v>1423</v>
      </c>
      <c r="J5">
        <f t="shared" si="1"/>
        <v>1423</v>
      </c>
      <c r="K5" t="str">
        <f t="shared" si="2"/>
        <v>Raby` al-THaany</v>
      </c>
      <c r="L5" t="s">
        <v>1261</v>
      </c>
      <c r="M5" t="s">
        <v>33</v>
      </c>
      <c r="O5" s="2">
        <v>0.46527777777777773</v>
      </c>
      <c r="P5" s="1" t="str">
        <f>TEXT(O5, "HH:MM AM/PM")</f>
        <v>11:10 AM</v>
      </c>
      <c r="R5">
        <v>24.991800000000001</v>
      </c>
      <c r="S5">
        <v>66.991100000000003</v>
      </c>
      <c r="T5" t="s">
        <v>34</v>
      </c>
      <c r="U5" t="s">
        <v>45</v>
      </c>
      <c r="V5" t="s">
        <v>28</v>
      </c>
      <c r="W5" t="s">
        <v>29</v>
      </c>
      <c r="X5" t="s">
        <v>30</v>
      </c>
      <c r="Z5" t="s">
        <v>31</v>
      </c>
      <c r="AA5" t="s">
        <v>42</v>
      </c>
      <c r="AC5">
        <v>12</v>
      </c>
      <c r="AE5">
        <v>51</v>
      </c>
      <c r="AF5">
        <v>1</v>
      </c>
      <c r="AI5">
        <v>31.43</v>
      </c>
      <c r="AJ5">
        <v>88.573999999999998</v>
      </c>
    </row>
    <row r="6" spans="1:36" ht="30" hidden="1" x14ac:dyDescent="0.25">
      <c r="A6" s="4" t="s">
        <v>1208</v>
      </c>
      <c r="B6" s="4" t="s">
        <v>1220</v>
      </c>
      <c r="C6" s="6">
        <v>4</v>
      </c>
      <c r="D6" s="6">
        <v>2003</v>
      </c>
      <c r="E6" s="5">
        <f t="shared" si="0"/>
        <v>37806</v>
      </c>
      <c r="F6">
        <v>4</v>
      </c>
      <c r="G6" t="s">
        <v>1238</v>
      </c>
      <c r="H6" t="s">
        <v>1243</v>
      </c>
      <c r="I6">
        <v>1424</v>
      </c>
      <c r="J6">
        <f t="shared" si="1"/>
        <v>1424</v>
      </c>
      <c r="K6" t="str">
        <f t="shared" si="2"/>
        <v>Jumaada al-awal</v>
      </c>
      <c r="L6" s="4" t="s">
        <v>1262</v>
      </c>
      <c r="M6" t="s">
        <v>33</v>
      </c>
      <c r="P6" s="1" t="str">
        <f t="shared" ref="P6" si="3">TEXT(O6, "HH:MM AM/PM")</f>
        <v>12:00 AM</v>
      </c>
      <c r="R6">
        <v>30.209499999999998</v>
      </c>
      <c r="S6">
        <v>67.018199999999993</v>
      </c>
      <c r="T6" t="s">
        <v>46</v>
      </c>
      <c r="U6" t="s">
        <v>47</v>
      </c>
      <c r="V6" t="s">
        <v>48</v>
      </c>
      <c r="W6" t="s">
        <v>41</v>
      </c>
      <c r="X6" t="s">
        <v>30</v>
      </c>
      <c r="Y6" t="s">
        <v>49</v>
      </c>
      <c r="Z6" t="s">
        <v>48</v>
      </c>
      <c r="AA6" t="s">
        <v>50</v>
      </c>
      <c r="AB6">
        <v>44</v>
      </c>
      <c r="AC6">
        <v>47</v>
      </c>
      <c r="AE6">
        <v>65</v>
      </c>
      <c r="AF6">
        <v>1</v>
      </c>
      <c r="AH6" s="3" t="s">
        <v>51</v>
      </c>
      <c r="AI6">
        <v>33.119999999999997</v>
      </c>
      <c r="AJ6">
        <v>91.616</v>
      </c>
    </row>
    <row r="7" spans="1:36" ht="30" hidden="1" x14ac:dyDescent="0.25">
      <c r="A7" s="4" t="s">
        <v>1209</v>
      </c>
      <c r="B7" s="4" t="s">
        <v>1225</v>
      </c>
      <c r="C7" s="6">
        <v>25</v>
      </c>
      <c r="D7" s="6">
        <v>2003</v>
      </c>
      <c r="E7" s="5">
        <f t="shared" si="0"/>
        <v>37980</v>
      </c>
      <c r="F7">
        <v>2</v>
      </c>
      <c r="G7" t="s">
        <v>1244</v>
      </c>
      <c r="H7" t="s">
        <v>1245</v>
      </c>
      <c r="I7">
        <v>1424</v>
      </c>
      <c r="J7">
        <f t="shared" si="1"/>
        <v>1424</v>
      </c>
      <c r="K7" t="str">
        <f t="shared" si="2"/>
        <v>Thw al-Qi`dah</v>
      </c>
      <c r="L7" t="s">
        <v>1263</v>
      </c>
      <c r="M7" t="s">
        <v>24</v>
      </c>
      <c r="N7" t="s">
        <v>52</v>
      </c>
      <c r="O7" s="2">
        <v>0.56944444444444442</v>
      </c>
      <c r="P7" s="1" t="str">
        <f>TEXT(O7, "HH:MM AM/PM")</f>
        <v>01:40 PM</v>
      </c>
      <c r="R7">
        <v>33.605800000000002</v>
      </c>
      <c r="S7">
        <v>73.043700000000001</v>
      </c>
      <c r="T7" t="s">
        <v>53</v>
      </c>
      <c r="U7" t="s">
        <v>54</v>
      </c>
      <c r="V7" t="s">
        <v>55</v>
      </c>
      <c r="W7" t="s">
        <v>37</v>
      </c>
      <c r="X7" t="s">
        <v>56</v>
      </c>
      <c r="Y7" t="s">
        <v>57</v>
      </c>
      <c r="Z7" t="s">
        <v>58</v>
      </c>
      <c r="AA7" t="s">
        <v>32</v>
      </c>
      <c r="AB7">
        <v>16</v>
      </c>
      <c r="AC7">
        <v>18</v>
      </c>
      <c r="AE7">
        <v>50</v>
      </c>
      <c r="AF7">
        <v>2</v>
      </c>
      <c r="AG7" t="s">
        <v>59</v>
      </c>
      <c r="AH7" s="3" t="s">
        <v>60</v>
      </c>
      <c r="AI7">
        <v>9.4450000000000003</v>
      </c>
      <c r="AJ7">
        <v>49.000999999999998</v>
      </c>
    </row>
    <row r="8" spans="1:36" hidden="1" x14ac:dyDescent="0.25">
      <c r="A8" s="4" t="s">
        <v>1210</v>
      </c>
      <c r="B8" s="4" t="s">
        <v>1226</v>
      </c>
      <c r="C8" s="6">
        <v>28</v>
      </c>
      <c r="D8" s="6">
        <v>2004</v>
      </c>
      <c r="E8" s="5">
        <f t="shared" si="0"/>
        <v>38045</v>
      </c>
      <c r="F8">
        <v>8</v>
      </c>
      <c r="G8" t="s">
        <v>1247</v>
      </c>
      <c r="H8">
        <v>1425</v>
      </c>
      <c r="I8" t="s">
        <v>1240</v>
      </c>
      <c r="J8">
        <f t="shared" si="1"/>
        <v>1425</v>
      </c>
      <c r="K8" t="str">
        <f t="shared" si="2"/>
        <v>MuHarram</v>
      </c>
      <c r="L8" t="s">
        <v>1247</v>
      </c>
      <c r="M8" t="s">
        <v>33</v>
      </c>
      <c r="R8">
        <v>33.605800000000002</v>
      </c>
      <c r="S8">
        <v>73.043700000000001</v>
      </c>
      <c r="T8" t="s">
        <v>53</v>
      </c>
      <c r="U8" t="s">
        <v>61</v>
      </c>
      <c r="V8" t="s">
        <v>48</v>
      </c>
      <c r="W8" t="s">
        <v>41</v>
      </c>
      <c r="X8" t="s">
        <v>30</v>
      </c>
      <c r="Y8" t="s">
        <v>62</v>
      </c>
      <c r="Z8" t="s">
        <v>48</v>
      </c>
      <c r="AA8" t="s">
        <v>63</v>
      </c>
      <c r="AC8">
        <v>1</v>
      </c>
      <c r="AD8">
        <v>3</v>
      </c>
      <c r="AE8">
        <v>4</v>
      </c>
      <c r="AF8">
        <v>1</v>
      </c>
      <c r="AI8">
        <v>15.275</v>
      </c>
      <c r="AJ8">
        <v>59.494999999999997</v>
      </c>
    </row>
    <row r="9" spans="1:36" hidden="1" x14ac:dyDescent="0.25">
      <c r="A9" s="4" t="s">
        <v>1208</v>
      </c>
      <c r="B9" s="4" t="s">
        <v>1218</v>
      </c>
      <c r="C9" s="6">
        <v>7</v>
      </c>
      <c r="D9" s="6">
        <v>2004</v>
      </c>
      <c r="E9" s="5">
        <f t="shared" si="0"/>
        <v>38114</v>
      </c>
      <c r="F9">
        <v>18</v>
      </c>
      <c r="G9" t="s">
        <v>1242</v>
      </c>
      <c r="H9" t="s">
        <v>1243</v>
      </c>
      <c r="I9">
        <v>1425</v>
      </c>
      <c r="J9">
        <f t="shared" si="1"/>
        <v>1425</v>
      </c>
      <c r="K9" t="str">
        <f t="shared" si="2"/>
        <v>Raby` al-awal</v>
      </c>
      <c r="L9" t="s">
        <v>1265</v>
      </c>
      <c r="M9" t="s">
        <v>33</v>
      </c>
      <c r="O9" s="7">
        <v>5.5555555555555552E-2</v>
      </c>
      <c r="P9" s="2">
        <v>0.55347222222222225</v>
      </c>
      <c r="R9">
        <v>24.991800000000001</v>
      </c>
      <c r="S9">
        <v>66.991100000000003</v>
      </c>
      <c r="T9" t="s">
        <v>34</v>
      </c>
      <c r="U9" t="s">
        <v>64</v>
      </c>
      <c r="V9" t="s">
        <v>48</v>
      </c>
      <c r="W9" t="s">
        <v>41</v>
      </c>
      <c r="X9" t="s">
        <v>30</v>
      </c>
      <c r="Y9" t="s">
        <v>65</v>
      </c>
      <c r="Z9" t="s">
        <v>48</v>
      </c>
      <c r="AA9" t="s">
        <v>63</v>
      </c>
      <c r="AB9">
        <v>14</v>
      </c>
      <c r="AC9">
        <v>15</v>
      </c>
      <c r="AD9">
        <v>96</v>
      </c>
      <c r="AE9">
        <v>200</v>
      </c>
      <c r="AF9">
        <v>1</v>
      </c>
      <c r="AG9" t="s">
        <v>66</v>
      </c>
      <c r="AH9" t="s">
        <v>67</v>
      </c>
      <c r="AI9">
        <v>33.86</v>
      </c>
      <c r="AJ9">
        <v>92.947999999999993</v>
      </c>
    </row>
    <row r="10" spans="1:36" hidden="1" x14ac:dyDescent="0.25">
      <c r="A10" s="4" t="s">
        <v>1206</v>
      </c>
      <c r="B10" s="4" t="s">
        <v>1218</v>
      </c>
      <c r="C10" s="6">
        <v>31</v>
      </c>
      <c r="D10" s="6">
        <v>2004</v>
      </c>
      <c r="E10" s="5">
        <f t="shared" si="0"/>
        <v>38138</v>
      </c>
      <c r="J10">
        <f t="shared" si="1"/>
        <v>0</v>
      </c>
      <c r="K10">
        <f t="shared" si="2"/>
        <v>0</v>
      </c>
      <c r="L10">
        <v>0</v>
      </c>
      <c r="M10" t="s">
        <v>33</v>
      </c>
      <c r="O10" t="s">
        <v>68</v>
      </c>
      <c r="R10">
        <v>24.991800000000001</v>
      </c>
      <c r="S10">
        <v>66.991100000000003</v>
      </c>
      <c r="T10" t="s">
        <v>34</v>
      </c>
      <c r="U10" t="s">
        <v>69</v>
      </c>
      <c r="V10" t="s">
        <v>48</v>
      </c>
      <c r="W10" t="s">
        <v>41</v>
      </c>
      <c r="X10" t="s">
        <v>30</v>
      </c>
      <c r="Z10" t="s">
        <v>48</v>
      </c>
      <c r="AA10" t="s">
        <v>50</v>
      </c>
      <c r="AB10">
        <v>16</v>
      </c>
      <c r="AC10">
        <v>18</v>
      </c>
      <c r="AE10">
        <v>35</v>
      </c>
      <c r="AF10">
        <v>1</v>
      </c>
      <c r="AH10" t="s">
        <v>70</v>
      </c>
      <c r="AI10">
        <v>31.605</v>
      </c>
      <c r="AJ10">
        <v>88.888999999999996</v>
      </c>
    </row>
    <row r="11" spans="1:36" hidden="1" x14ac:dyDescent="0.25">
      <c r="A11" s="4" t="s">
        <v>1209</v>
      </c>
      <c r="B11" s="4" t="s">
        <v>1219</v>
      </c>
      <c r="C11" s="6">
        <v>3</v>
      </c>
      <c r="D11" s="6">
        <v>2004</v>
      </c>
      <c r="E11" s="5">
        <f t="shared" si="0"/>
        <v>38141</v>
      </c>
      <c r="F11">
        <v>15</v>
      </c>
      <c r="G11" t="s">
        <v>1242</v>
      </c>
      <c r="H11" t="s">
        <v>1239</v>
      </c>
      <c r="I11">
        <v>1425</v>
      </c>
      <c r="J11">
        <f t="shared" si="1"/>
        <v>1425</v>
      </c>
      <c r="K11" t="str">
        <f t="shared" si="2"/>
        <v>Raby` al-THaany</v>
      </c>
      <c r="L11" t="s">
        <v>1261</v>
      </c>
      <c r="M11" t="s">
        <v>33</v>
      </c>
      <c r="R11">
        <v>32.974600000000002</v>
      </c>
      <c r="S11">
        <v>70.145600000000002</v>
      </c>
      <c r="T11" t="s">
        <v>71</v>
      </c>
      <c r="U11" t="s">
        <v>72</v>
      </c>
      <c r="V11" t="s">
        <v>58</v>
      </c>
      <c r="W11" t="s">
        <v>29</v>
      </c>
      <c r="X11" t="s">
        <v>56</v>
      </c>
      <c r="Z11" t="s">
        <v>58</v>
      </c>
      <c r="AA11" t="s">
        <v>32</v>
      </c>
      <c r="AC11">
        <v>2</v>
      </c>
      <c r="AE11">
        <v>2</v>
      </c>
      <c r="AF11">
        <v>1</v>
      </c>
      <c r="AI11">
        <v>27.18</v>
      </c>
      <c r="AJ11">
        <v>80.924000000000007</v>
      </c>
    </row>
    <row r="12" spans="1:36" hidden="1" x14ac:dyDescent="0.25">
      <c r="A12" s="4" t="s">
        <v>1207</v>
      </c>
      <c r="B12" s="4" t="s">
        <v>1220</v>
      </c>
      <c r="C12" s="6">
        <v>28</v>
      </c>
      <c r="D12" s="6">
        <v>2004</v>
      </c>
      <c r="E12" s="5">
        <f t="shared" si="0"/>
        <v>38196</v>
      </c>
      <c r="F12">
        <v>11</v>
      </c>
      <c r="G12" t="s">
        <v>1238</v>
      </c>
      <c r="H12" t="s">
        <v>1239</v>
      </c>
      <c r="I12">
        <v>1425</v>
      </c>
      <c r="J12">
        <f t="shared" si="1"/>
        <v>1425</v>
      </c>
      <c r="K12" t="str">
        <f t="shared" si="2"/>
        <v>Jumaada al-THaany</v>
      </c>
      <c r="L12" t="s">
        <v>1260</v>
      </c>
      <c r="M12" t="s">
        <v>33</v>
      </c>
      <c r="O12" t="s">
        <v>73</v>
      </c>
      <c r="R12">
        <v>33.583300000000001</v>
      </c>
      <c r="S12">
        <v>71.433300000000003</v>
      </c>
      <c r="T12" t="s">
        <v>74</v>
      </c>
      <c r="U12" t="s">
        <v>75</v>
      </c>
      <c r="V12" t="s">
        <v>76</v>
      </c>
      <c r="W12" t="s">
        <v>29</v>
      </c>
      <c r="X12" t="s">
        <v>30</v>
      </c>
      <c r="Y12" t="s">
        <v>77</v>
      </c>
      <c r="Z12" t="s">
        <v>58</v>
      </c>
      <c r="AA12" t="s">
        <v>32</v>
      </c>
      <c r="AB12">
        <v>2</v>
      </c>
      <c r="AC12">
        <v>3</v>
      </c>
      <c r="AE12">
        <v>3</v>
      </c>
      <c r="AF12">
        <v>2</v>
      </c>
      <c r="AH12" t="s">
        <v>78</v>
      </c>
      <c r="AI12">
        <v>32.43</v>
      </c>
      <c r="AJ12">
        <v>90.373999999999995</v>
      </c>
    </row>
    <row r="13" spans="1:36" hidden="1" x14ac:dyDescent="0.25">
      <c r="A13" s="4" t="s">
        <v>1208</v>
      </c>
      <c r="B13" s="4" t="s">
        <v>1220</v>
      </c>
      <c r="C13" s="6">
        <v>30</v>
      </c>
      <c r="D13" s="6">
        <v>2004</v>
      </c>
      <c r="E13" s="5">
        <f t="shared" si="0"/>
        <v>38198</v>
      </c>
      <c r="F13">
        <v>13</v>
      </c>
      <c r="G13" t="s">
        <v>1238</v>
      </c>
      <c r="H13" t="s">
        <v>1239</v>
      </c>
      <c r="I13">
        <v>1425</v>
      </c>
      <c r="J13">
        <f t="shared" si="1"/>
        <v>1425</v>
      </c>
      <c r="K13" t="str">
        <f t="shared" si="2"/>
        <v>Jumaada al-THaany</v>
      </c>
      <c r="L13" t="s">
        <v>1260</v>
      </c>
      <c r="M13" t="s">
        <v>33</v>
      </c>
      <c r="O13" s="1">
        <v>0.80555555555555547</v>
      </c>
      <c r="P13" s="1"/>
      <c r="R13">
        <v>33.764499999999998</v>
      </c>
      <c r="S13">
        <v>72.366699999999994</v>
      </c>
      <c r="T13" t="s">
        <v>53</v>
      </c>
      <c r="U13" t="s">
        <v>79</v>
      </c>
      <c r="V13" t="s">
        <v>80</v>
      </c>
      <c r="W13" t="s">
        <v>37</v>
      </c>
      <c r="X13" t="s">
        <v>56</v>
      </c>
      <c r="Y13" t="s">
        <v>81</v>
      </c>
      <c r="Z13" t="s">
        <v>82</v>
      </c>
      <c r="AA13" t="s">
        <v>32</v>
      </c>
      <c r="AC13">
        <v>7</v>
      </c>
      <c r="AD13">
        <v>44</v>
      </c>
      <c r="AE13">
        <v>70</v>
      </c>
      <c r="AF13">
        <v>1</v>
      </c>
      <c r="AH13" t="s">
        <v>83</v>
      </c>
      <c r="AI13">
        <v>26.664999999999999</v>
      </c>
      <c r="AJ13">
        <v>79.997</v>
      </c>
    </row>
    <row r="14" spans="1:36" hidden="1" x14ac:dyDescent="0.25">
      <c r="A14" s="4" t="s">
        <v>1208</v>
      </c>
      <c r="B14" s="4" t="s">
        <v>1222</v>
      </c>
      <c r="C14" s="6">
        <v>1</v>
      </c>
      <c r="D14" s="6">
        <v>2004</v>
      </c>
      <c r="E14" s="5">
        <f t="shared" si="0"/>
        <v>38261</v>
      </c>
      <c r="F14">
        <v>17</v>
      </c>
      <c r="G14" t="s">
        <v>1251</v>
      </c>
      <c r="H14">
        <v>1425</v>
      </c>
      <c r="I14" t="s">
        <v>1240</v>
      </c>
      <c r="J14">
        <f t="shared" si="1"/>
        <v>1425</v>
      </c>
      <c r="K14" t="str">
        <f t="shared" si="2"/>
        <v>Shaban</v>
      </c>
      <c r="L14" t="s">
        <v>1251</v>
      </c>
      <c r="M14" t="s">
        <v>33</v>
      </c>
      <c r="O14" s="1">
        <v>0.56041666666666667</v>
      </c>
      <c r="P14" s="1">
        <v>0.55902777777777779</v>
      </c>
      <c r="R14">
        <v>32.497199999999999</v>
      </c>
      <c r="S14">
        <v>74.536100000000005</v>
      </c>
      <c r="T14" t="s">
        <v>53</v>
      </c>
      <c r="U14" t="s">
        <v>84</v>
      </c>
      <c r="V14" t="s">
        <v>48</v>
      </c>
      <c r="W14" t="s">
        <v>41</v>
      </c>
      <c r="X14" t="s">
        <v>30</v>
      </c>
      <c r="Y14" t="s">
        <v>85</v>
      </c>
      <c r="Z14" t="s">
        <v>48</v>
      </c>
      <c r="AA14" t="s">
        <v>63</v>
      </c>
      <c r="AB14">
        <v>25</v>
      </c>
      <c r="AC14">
        <v>31</v>
      </c>
      <c r="AD14">
        <v>50</v>
      </c>
      <c r="AE14">
        <v>75</v>
      </c>
      <c r="AF14">
        <v>1</v>
      </c>
      <c r="AH14" t="s">
        <v>86</v>
      </c>
      <c r="AI14">
        <v>27.51</v>
      </c>
      <c r="AJ14">
        <v>81.518000000000001</v>
      </c>
    </row>
    <row r="15" spans="1:36" hidden="1" x14ac:dyDescent="0.25">
      <c r="A15" s="4" t="s">
        <v>1205</v>
      </c>
      <c r="B15" s="4" t="s">
        <v>1222</v>
      </c>
      <c r="C15" s="6">
        <v>10</v>
      </c>
      <c r="D15" s="6">
        <v>2004</v>
      </c>
      <c r="E15" s="5">
        <f t="shared" si="0"/>
        <v>38270</v>
      </c>
      <c r="F15">
        <v>26</v>
      </c>
      <c r="G15" t="s">
        <v>1251</v>
      </c>
      <c r="H15">
        <v>1425</v>
      </c>
      <c r="I15" t="s">
        <v>1246</v>
      </c>
      <c r="J15">
        <f t="shared" si="1"/>
        <v>1425</v>
      </c>
      <c r="K15" t="str">
        <f t="shared" si="2"/>
        <v>Shaban</v>
      </c>
      <c r="L15" t="s">
        <v>1251</v>
      </c>
      <c r="M15" t="s">
        <v>24</v>
      </c>
      <c r="N15" t="s">
        <v>25</v>
      </c>
      <c r="O15" s="7">
        <v>0.24652777777777779</v>
      </c>
      <c r="P15" s="2">
        <v>0.77777777777777779</v>
      </c>
      <c r="R15">
        <v>31.545100000000001</v>
      </c>
      <c r="S15">
        <v>74.340699999999998</v>
      </c>
      <c r="T15" t="s">
        <v>53</v>
      </c>
      <c r="U15" t="s">
        <v>87</v>
      </c>
      <c r="V15" t="s">
        <v>48</v>
      </c>
      <c r="W15" t="s">
        <v>41</v>
      </c>
      <c r="X15" t="s">
        <v>30</v>
      </c>
      <c r="Y15" t="s">
        <v>88</v>
      </c>
      <c r="Z15" t="s">
        <v>48</v>
      </c>
      <c r="AA15" t="s">
        <v>63</v>
      </c>
      <c r="AB15">
        <v>4</v>
      </c>
      <c r="AC15">
        <v>5</v>
      </c>
      <c r="AD15">
        <v>6</v>
      </c>
      <c r="AE15">
        <v>10</v>
      </c>
      <c r="AF15">
        <v>1</v>
      </c>
      <c r="AH15" t="s">
        <v>89</v>
      </c>
      <c r="AI15">
        <v>24.39</v>
      </c>
      <c r="AJ15">
        <v>75.902000000000001</v>
      </c>
    </row>
    <row r="16" spans="1:36" hidden="1" x14ac:dyDescent="0.25">
      <c r="A16" s="4" t="s">
        <v>1210</v>
      </c>
      <c r="B16" s="4" t="s">
        <v>1227</v>
      </c>
      <c r="C16" s="6">
        <v>19</v>
      </c>
      <c r="D16" s="6">
        <v>2005</v>
      </c>
      <c r="E16" s="5">
        <f t="shared" si="0"/>
        <v>38430</v>
      </c>
      <c r="F16">
        <v>9</v>
      </c>
      <c r="G16" t="s">
        <v>1241</v>
      </c>
      <c r="H16">
        <v>1426</v>
      </c>
      <c r="I16" t="s">
        <v>1240</v>
      </c>
      <c r="J16">
        <f t="shared" si="1"/>
        <v>1426</v>
      </c>
      <c r="K16" t="str">
        <f t="shared" si="2"/>
        <v>safar</v>
      </c>
      <c r="L16" t="s">
        <v>1241</v>
      </c>
      <c r="M16" t="s">
        <v>33</v>
      </c>
      <c r="O16" t="s">
        <v>1269</v>
      </c>
      <c r="P16" t="s">
        <v>478</v>
      </c>
      <c r="R16">
        <v>30.209499999999998</v>
      </c>
      <c r="S16">
        <v>67.018199999999993</v>
      </c>
      <c r="T16" t="s">
        <v>46</v>
      </c>
      <c r="U16" t="s">
        <v>90</v>
      </c>
      <c r="V16" t="s">
        <v>48</v>
      </c>
      <c r="W16" t="s">
        <v>41</v>
      </c>
      <c r="X16" t="s">
        <v>30</v>
      </c>
      <c r="Y16" t="s">
        <v>91</v>
      </c>
      <c r="Z16" t="s">
        <v>48</v>
      </c>
      <c r="AA16" t="s">
        <v>50</v>
      </c>
      <c r="AB16">
        <v>25</v>
      </c>
      <c r="AC16">
        <v>50</v>
      </c>
      <c r="AD16">
        <v>8</v>
      </c>
      <c r="AE16">
        <v>100</v>
      </c>
      <c r="AF16">
        <v>1</v>
      </c>
      <c r="AI16">
        <v>16.5</v>
      </c>
      <c r="AJ16">
        <v>61.7</v>
      </c>
    </row>
    <row r="17" spans="1:36" hidden="1" x14ac:dyDescent="0.25">
      <c r="A17" s="4" t="s">
        <v>1209</v>
      </c>
      <c r="B17" s="4" t="s">
        <v>1217</v>
      </c>
      <c r="C17" s="6">
        <v>28</v>
      </c>
      <c r="D17" s="6">
        <v>2005</v>
      </c>
      <c r="E17" s="5">
        <f t="shared" si="0"/>
        <v>38470</v>
      </c>
      <c r="F17">
        <v>19</v>
      </c>
      <c r="G17" t="s">
        <v>1242</v>
      </c>
      <c r="H17" t="s">
        <v>1243</v>
      </c>
      <c r="I17">
        <v>1426</v>
      </c>
      <c r="J17">
        <f t="shared" si="1"/>
        <v>1426</v>
      </c>
      <c r="K17" t="str">
        <f t="shared" si="2"/>
        <v>Raby` al-awal</v>
      </c>
      <c r="L17" t="s">
        <v>1265</v>
      </c>
      <c r="M17" t="s">
        <v>33</v>
      </c>
      <c r="R17">
        <v>35.222700000000003</v>
      </c>
      <c r="S17">
        <v>72.425799999999995</v>
      </c>
      <c r="T17" t="s">
        <v>74</v>
      </c>
      <c r="U17" t="s">
        <v>92</v>
      </c>
      <c r="V17" t="s">
        <v>80</v>
      </c>
      <c r="W17" t="s">
        <v>37</v>
      </c>
      <c r="X17" t="s">
        <v>56</v>
      </c>
      <c r="Z17" t="s">
        <v>93</v>
      </c>
      <c r="AA17" t="s">
        <v>32</v>
      </c>
      <c r="AC17">
        <v>2</v>
      </c>
      <c r="AF17">
        <v>1</v>
      </c>
      <c r="AI17">
        <v>19.934999999999999</v>
      </c>
      <c r="AJ17">
        <v>67.882999999999996</v>
      </c>
    </row>
    <row r="18" spans="1:36" ht="30" hidden="1" x14ac:dyDescent="0.25">
      <c r="A18" s="4" t="s">
        <v>1208</v>
      </c>
      <c r="B18" s="4" t="s">
        <v>1218</v>
      </c>
      <c r="C18" s="6">
        <v>27</v>
      </c>
      <c r="D18" s="6">
        <v>2005</v>
      </c>
      <c r="E18" s="5">
        <f t="shared" si="0"/>
        <v>38499</v>
      </c>
      <c r="F18">
        <v>19</v>
      </c>
      <c r="G18" t="s">
        <v>1242</v>
      </c>
      <c r="H18" t="s">
        <v>1239</v>
      </c>
      <c r="I18">
        <v>1426</v>
      </c>
      <c r="J18">
        <f t="shared" si="1"/>
        <v>1426</v>
      </c>
      <c r="K18" t="str">
        <f t="shared" si="2"/>
        <v>Raby` al-THaany</v>
      </c>
      <c r="L18" t="s">
        <v>1261</v>
      </c>
      <c r="M18" t="s">
        <v>33</v>
      </c>
      <c r="O18" s="2">
        <v>0.45833333333333331</v>
      </c>
      <c r="P18" s="2"/>
      <c r="R18">
        <v>33.718000000000004</v>
      </c>
      <c r="S18">
        <v>73.071799999999996</v>
      </c>
      <c r="T18" t="s">
        <v>26</v>
      </c>
      <c r="U18" t="s">
        <v>94</v>
      </c>
      <c r="V18" t="s">
        <v>48</v>
      </c>
      <c r="W18" t="s">
        <v>41</v>
      </c>
      <c r="X18" t="s">
        <v>30</v>
      </c>
      <c r="Y18" s="3" t="s">
        <v>95</v>
      </c>
      <c r="Z18" t="s">
        <v>96</v>
      </c>
      <c r="AA18" t="s">
        <v>97</v>
      </c>
      <c r="AB18">
        <v>20</v>
      </c>
      <c r="AC18">
        <v>25</v>
      </c>
      <c r="AD18">
        <v>82</v>
      </c>
      <c r="AE18">
        <v>100</v>
      </c>
      <c r="AF18">
        <v>1</v>
      </c>
      <c r="AH18" t="s">
        <v>98</v>
      </c>
      <c r="AI18">
        <v>27.16</v>
      </c>
      <c r="AJ18">
        <v>80.888000000000005</v>
      </c>
    </row>
    <row r="19" spans="1:36" hidden="1" x14ac:dyDescent="0.25">
      <c r="A19" s="4" t="s">
        <v>1206</v>
      </c>
      <c r="B19" s="4" t="s">
        <v>1218</v>
      </c>
      <c r="C19" s="6">
        <v>30</v>
      </c>
      <c r="D19" s="6">
        <v>2005</v>
      </c>
      <c r="E19" s="5">
        <f t="shared" si="0"/>
        <v>38502</v>
      </c>
      <c r="F19">
        <v>22</v>
      </c>
      <c r="G19" t="s">
        <v>1242</v>
      </c>
      <c r="H19" t="s">
        <v>1239</v>
      </c>
      <c r="I19">
        <v>1426</v>
      </c>
      <c r="J19">
        <f t="shared" si="1"/>
        <v>1426</v>
      </c>
      <c r="K19" t="str">
        <f t="shared" si="2"/>
        <v>Raby` al-THaany</v>
      </c>
      <c r="L19" t="s">
        <v>1261</v>
      </c>
      <c r="M19" t="s">
        <v>33</v>
      </c>
      <c r="O19" t="s">
        <v>68</v>
      </c>
      <c r="R19">
        <v>24.991800000000001</v>
      </c>
      <c r="S19">
        <v>66.991100000000003</v>
      </c>
      <c r="T19" t="s">
        <v>34</v>
      </c>
      <c r="U19" t="s">
        <v>99</v>
      </c>
      <c r="V19" t="s">
        <v>48</v>
      </c>
      <c r="W19" t="s">
        <v>41</v>
      </c>
      <c r="X19" t="s">
        <v>30</v>
      </c>
      <c r="Y19" t="s">
        <v>100</v>
      </c>
      <c r="Z19" t="s">
        <v>48</v>
      </c>
      <c r="AA19" t="s">
        <v>63</v>
      </c>
      <c r="AB19">
        <v>5</v>
      </c>
      <c r="AC19">
        <v>6</v>
      </c>
      <c r="AD19">
        <v>19</v>
      </c>
      <c r="AE19">
        <v>30</v>
      </c>
      <c r="AF19">
        <v>1</v>
      </c>
      <c r="AH19" t="s">
        <v>101</v>
      </c>
      <c r="AI19">
        <v>31.945</v>
      </c>
      <c r="AJ19">
        <v>89.501000000000005</v>
      </c>
    </row>
    <row r="20" spans="1:36" hidden="1" x14ac:dyDescent="0.25">
      <c r="A20" s="4" t="s">
        <v>1209</v>
      </c>
      <c r="B20" s="4" t="s">
        <v>1226</v>
      </c>
      <c r="C20" s="6">
        <v>9</v>
      </c>
      <c r="D20" s="6">
        <v>2006</v>
      </c>
      <c r="E20" s="5">
        <f t="shared" si="0"/>
        <v>38757</v>
      </c>
      <c r="F20">
        <v>10</v>
      </c>
      <c r="G20" t="s">
        <v>1247</v>
      </c>
      <c r="H20">
        <v>1427</v>
      </c>
      <c r="I20" t="s">
        <v>1240</v>
      </c>
      <c r="J20">
        <f t="shared" si="1"/>
        <v>1427</v>
      </c>
      <c r="K20" t="str">
        <f t="shared" si="2"/>
        <v>MuHarram</v>
      </c>
      <c r="L20" t="s">
        <v>1247</v>
      </c>
      <c r="M20" t="s">
        <v>24</v>
      </c>
      <c r="N20" t="s">
        <v>102</v>
      </c>
      <c r="O20" s="2">
        <v>0.39930555555555558</v>
      </c>
      <c r="P20" s="2"/>
      <c r="R20">
        <v>33.5351</v>
      </c>
      <c r="S20">
        <v>71.071299999999994</v>
      </c>
      <c r="T20" t="s">
        <v>74</v>
      </c>
      <c r="U20" t="s">
        <v>103</v>
      </c>
      <c r="V20" t="s">
        <v>80</v>
      </c>
      <c r="W20" t="s">
        <v>37</v>
      </c>
      <c r="X20" t="s">
        <v>56</v>
      </c>
      <c r="Y20" t="s">
        <v>104</v>
      </c>
      <c r="Z20" t="s">
        <v>48</v>
      </c>
      <c r="AA20" t="s">
        <v>50</v>
      </c>
      <c r="AB20">
        <v>37</v>
      </c>
      <c r="AC20">
        <v>40</v>
      </c>
      <c r="AD20">
        <v>90</v>
      </c>
      <c r="AF20">
        <v>1</v>
      </c>
      <c r="AH20" t="s">
        <v>105</v>
      </c>
      <c r="AI20">
        <v>15.494999999999999</v>
      </c>
      <c r="AJ20">
        <v>59.890999999999998</v>
      </c>
    </row>
    <row r="21" spans="1:36" hidden="1" x14ac:dyDescent="0.25">
      <c r="A21" s="4" t="s">
        <v>1209</v>
      </c>
      <c r="B21" s="4" t="s">
        <v>1227</v>
      </c>
      <c r="C21" s="6">
        <v>2</v>
      </c>
      <c r="D21" s="6">
        <v>2006</v>
      </c>
      <c r="E21" s="5">
        <f t="shared" si="0"/>
        <v>38778</v>
      </c>
      <c r="F21">
        <v>2</v>
      </c>
      <c r="G21" t="s">
        <v>1241</v>
      </c>
      <c r="H21">
        <v>1427</v>
      </c>
      <c r="I21" t="s">
        <v>1246</v>
      </c>
      <c r="J21">
        <f t="shared" si="1"/>
        <v>1427</v>
      </c>
      <c r="K21" t="str">
        <f t="shared" si="2"/>
        <v>safar</v>
      </c>
      <c r="L21" t="s">
        <v>1241</v>
      </c>
      <c r="M21" t="s">
        <v>33</v>
      </c>
      <c r="O21" s="2">
        <v>0.375</v>
      </c>
      <c r="P21" s="2"/>
      <c r="R21">
        <v>24.991800000000001</v>
      </c>
      <c r="S21">
        <v>66.991100000000003</v>
      </c>
      <c r="T21" t="s">
        <v>34</v>
      </c>
      <c r="U21" t="s">
        <v>106</v>
      </c>
      <c r="V21" t="s">
        <v>40</v>
      </c>
      <c r="W21" t="s">
        <v>41</v>
      </c>
      <c r="X21" t="s">
        <v>56</v>
      </c>
      <c r="Y21" t="s">
        <v>107</v>
      </c>
      <c r="Z21" t="s">
        <v>31</v>
      </c>
      <c r="AA21" t="s">
        <v>42</v>
      </c>
      <c r="AB21">
        <v>4</v>
      </c>
      <c r="AC21">
        <v>5</v>
      </c>
      <c r="AD21">
        <v>30</v>
      </c>
      <c r="AE21">
        <v>54</v>
      </c>
      <c r="AF21">
        <v>1</v>
      </c>
      <c r="AG21" t="s">
        <v>108</v>
      </c>
      <c r="AI21">
        <v>25.3</v>
      </c>
      <c r="AJ21">
        <v>77.540000000000006</v>
      </c>
    </row>
    <row r="22" spans="1:36" hidden="1" x14ac:dyDescent="0.25">
      <c r="A22" s="4" t="s">
        <v>1207</v>
      </c>
      <c r="B22" s="4" t="s">
        <v>1217</v>
      </c>
      <c r="C22" s="6">
        <v>12</v>
      </c>
      <c r="D22" s="6">
        <v>2006</v>
      </c>
      <c r="E22" s="5">
        <f t="shared" si="0"/>
        <v>38819</v>
      </c>
      <c r="F22">
        <v>14</v>
      </c>
      <c r="G22" t="s">
        <v>1242</v>
      </c>
      <c r="H22" t="s">
        <v>1243</v>
      </c>
      <c r="I22">
        <v>1427</v>
      </c>
      <c r="J22">
        <f t="shared" si="1"/>
        <v>1427</v>
      </c>
      <c r="K22" t="str">
        <f t="shared" si="2"/>
        <v>Raby` al-awal</v>
      </c>
      <c r="L22" t="s">
        <v>1265</v>
      </c>
      <c r="M22" t="s">
        <v>24</v>
      </c>
      <c r="N22" t="s">
        <v>109</v>
      </c>
      <c r="O22" t="s">
        <v>110</v>
      </c>
      <c r="R22">
        <v>24.991800000000001</v>
      </c>
      <c r="S22">
        <v>66.991100000000003</v>
      </c>
      <c r="T22" t="s">
        <v>34</v>
      </c>
      <c r="U22" t="s">
        <v>111</v>
      </c>
      <c r="V22" t="s">
        <v>80</v>
      </c>
      <c r="W22" t="s">
        <v>41</v>
      </c>
      <c r="X22" t="s">
        <v>56</v>
      </c>
      <c r="Y22" t="s">
        <v>112</v>
      </c>
      <c r="Z22" t="s">
        <v>48</v>
      </c>
      <c r="AA22" t="s">
        <v>113</v>
      </c>
      <c r="AB22">
        <v>47</v>
      </c>
      <c r="AC22">
        <v>57</v>
      </c>
      <c r="AE22">
        <v>100</v>
      </c>
      <c r="AF22">
        <v>1</v>
      </c>
      <c r="AG22" t="s">
        <v>114</v>
      </c>
      <c r="AH22" t="s">
        <v>115</v>
      </c>
      <c r="AI22">
        <v>28.414999999999999</v>
      </c>
      <c r="AJ22">
        <v>83.147000000000006</v>
      </c>
    </row>
    <row r="23" spans="1:36" hidden="1" x14ac:dyDescent="0.25">
      <c r="A23" s="4" t="s">
        <v>1208</v>
      </c>
      <c r="B23" s="4" t="s">
        <v>1219</v>
      </c>
      <c r="C23" s="6">
        <v>2</v>
      </c>
      <c r="D23" s="6">
        <v>2006</v>
      </c>
      <c r="E23" s="5">
        <f t="shared" si="0"/>
        <v>38870</v>
      </c>
      <c r="F23">
        <v>6</v>
      </c>
      <c r="G23" t="s">
        <v>1238</v>
      </c>
      <c r="H23" t="s">
        <v>1243</v>
      </c>
      <c r="I23">
        <v>1427</v>
      </c>
      <c r="J23">
        <f t="shared" si="1"/>
        <v>1427</v>
      </c>
      <c r="K23" t="str">
        <f t="shared" si="2"/>
        <v>Jumaada al-awal</v>
      </c>
      <c r="L23" s="4" t="s">
        <v>1262</v>
      </c>
      <c r="M23" t="s">
        <v>33</v>
      </c>
      <c r="O23" t="s">
        <v>116</v>
      </c>
      <c r="R23">
        <v>32.9861</v>
      </c>
      <c r="S23">
        <v>70.604200000000006</v>
      </c>
      <c r="T23" t="s">
        <v>74</v>
      </c>
      <c r="U23" t="s">
        <v>117</v>
      </c>
      <c r="V23" t="s">
        <v>55</v>
      </c>
      <c r="W23" t="s">
        <v>29</v>
      </c>
      <c r="X23" t="s">
        <v>56</v>
      </c>
      <c r="Y23" t="s">
        <v>118</v>
      </c>
      <c r="Z23" t="s">
        <v>58</v>
      </c>
      <c r="AA23" t="s">
        <v>32</v>
      </c>
      <c r="AB23">
        <v>6</v>
      </c>
      <c r="AC23">
        <v>7</v>
      </c>
      <c r="AD23">
        <v>7</v>
      </c>
      <c r="AE23">
        <v>8</v>
      </c>
      <c r="AF23">
        <v>1</v>
      </c>
      <c r="AH23" t="s">
        <v>119</v>
      </c>
      <c r="AI23">
        <v>26.125</v>
      </c>
      <c r="AJ23">
        <v>79.025000000000006</v>
      </c>
    </row>
    <row r="24" spans="1:36" ht="30" hidden="1" x14ac:dyDescent="0.25">
      <c r="A24" s="4" t="s">
        <v>1206</v>
      </c>
      <c r="B24" s="4" t="s">
        <v>1219</v>
      </c>
      <c r="C24" s="6">
        <v>26</v>
      </c>
      <c r="D24" s="6">
        <v>2006</v>
      </c>
      <c r="E24" s="5">
        <f t="shared" si="0"/>
        <v>38894</v>
      </c>
      <c r="F24">
        <v>30</v>
      </c>
      <c r="G24" t="s">
        <v>1238</v>
      </c>
      <c r="H24" t="s">
        <v>1243</v>
      </c>
      <c r="I24">
        <v>1427</v>
      </c>
      <c r="J24">
        <f t="shared" si="1"/>
        <v>1427</v>
      </c>
      <c r="K24" t="str">
        <f t="shared" si="2"/>
        <v>Jumaada al-awal</v>
      </c>
      <c r="L24" s="4" t="s">
        <v>1262</v>
      </c>
      <c r="M24" t="s">
        <v>33</v>
      </c>
      <c r="O24" s="2">
        <v>0.64583333333333337</v>
      </c>
      <c r="P24" s="2"/>
      <c r="R24">
        <v>32.974600000000002</v>
      </c>
      <c r="S24">
        <v>70.145600000000002</v>
      </c>
      <c r="T24" t="s">
        <v>71</v>
      </c>
      <c r="U24" s="3" t="s">
        <v>120</v>
      </c>
      <c r="V24" t="s">
        <v>58</v>
      </c>
      <c r="W24" t="s">
        <v>29</v>
      </c>
      <c r="X24" t="s">
        <v>56</v>
      </c>
      <c r="Z24" t="s">
        <v>58</v>
      </c>
      <c r="AA24" t="s">
        <v>32</v>
      </c>
      <c r="AB24">
        <v>6</v>
      </c>
      <c r="AC24">
        <v>7</v>
      </c>
      <c r="AE24">
        <v>26</v>
      </c>
      <c r="AF24">
        <v>1</v>
      </c>
      <c r="AI24">
        <v>28.61</v>
      </c>
      <c r="AJ24">
        <v>83.498000000000005</v>
      </c>
    </row>
    <row r="25" spans="1:36" ht="30" hidden="1" x14ac:dyDescent="0.25">
      <c r="A25" s="4" t="s">
        <v>1205</v>
      </c>
      <c r="B25" s="4" t="s">
        <v>1221</v>
      </c>
      <c r="C25" s="6">
        <v>6</v>
      </c>
      <c r="D25" s="6">
        <v>2006</v>
      </c>
      <c r="E25" s="5">
        <f t="shared" si="0"/>
        <v>38935</v>
      </c>
      <c r="F25">
        <v>12</v>
      </c>
      <c r="G25" t="s">
        <v>1248</v>
      </c>
      <c r="H25">
        <v>1427</v>
      </c>
      <c r="I25" t="s">
        <v>1240</v>
      </c>
      <c r="J25">
        <f t="shared" si="1"/>
        <v>1427</v>
      </c>
      <c r="K25" t="str">
        <f t="shared" si="2"/>
        <v>Rajab</v>
      </c>
      <c r="L25" t="s">
        <v>1248</v>
      </c>
      <c r="M25" t="s">
        <v>24</v>
      </c>
      <c r="N25" t="s">
        <v>25</v>
      </c>
      <c r="O25" t="s">
        <v>121</v>
      </c>
      <c r="R25">
        <v>25.837700000000002</v>
      </c>
      <c r="S25">
        <v>66.522400000000005</v>
      </c>
      <c r="T25" t="s">
        <v>46</v>
      </c>
      <c r="U25" s="3" t="s">
        <v>122</v>
      </c>
      <c r="V25" t="s">
        <v>123</v>
      </c>
      <c r="W25" t="s">
        <v>37</v>
      </c>
      <c r="X25" t="s">
        <v>56</v>
      </c>
      <c r="Z25" t="s">
        <v>96</v>
      </c>
      <c r="AA25" t="s">
        <v>32</v>
      </c>
      <c r="AC25">
        <v>1</v>
      </c>
      <c r="AE25">
        <v>0</v>
      </c>
      <c r="AF25">
        <v>1</v>
      </c>
      <c r="AI25">
        <v>27.5</v>
      </c>
      <c r="AJ25">
        <v>81.5</v>
      </c>
    </row>
    <row r="26" spans="1:36" ht="30" hidden="1" x14ac:dyDescent="0.25">
      <c r="A26" s="4" t="s">
        <v>1207</v>
      </c>
      <c r="B26" s="4" t="s">
        <v>1223</v>
      </c>
      <c r="C26" s="6">
        <v>8</v>
      </c>
      <c r="D26" s="6">
        <v>2006</v>
      </c>
      <c r="E26" s="5">
        <f t="shared" si="0"/>
        <v>39029</v>
      </c>
      <c r="F26">
        <v>17</v>
      </c>
      <c r="G26" t="s">
        <v>1254</v>
      </c>
      <c r="H26">
        <v>1427</v>
      </c>
      <c r="I26" t="s">
        <v>1240</v>
      </c>
      <c r="J26">
        <f t="shared" si="1"/>
        <v>1427</v>
      </c>
      <c r="K26" t="str">
        <f t="shared" si="2"/>
        <v>Shawaal</v>
      </c>
      <c r="L26" t="s">
        <v>1254</v>
      </c>
      <c r="M26" t="s">
        <v>33</v>
      </c>
      <c r="O26" t="s">
        <v>124</v>
      </c>
      <c r="R26">
        <v>34.503</v>
      </c>
      <c r="S26">
        <v>71.904600000000002</v>
      </c>
      <c r="T26" t="s">
        <v>74</v>
      </c>
      <c r="U26" t="s">
        <v>125</v>
      </c>
      <c r="V26" t="s">
        <v>58</v>
      </c>
      <c r="W26" t="s">
        <v>29</v>
      </c>
      <c r="X26" t="s">
        <v>56</v>
      </c>
      <c r="Y26" t="s">
        <v>126</v>
      </c>
      <c r="Z26" t="s">
        <v>58</v>
      </c>
      <c r="AA26" t="s">
        <v>32</v>
      </c>
      <c r="AB26">
        <v>40</v>
      </c>
      <c r="AC26">
        <v>42</v>
      </c>
      <c r="AD26">
        <v>20</v>
      </c>
      <c r="AE26">
        <v>39</v>
      </c>
      <c r="AF26">
        <v>1</v>
      </c>
      <c r="AH26" s="3" t="s">
        <v>127</v>
      </c>
      <c r="AI26">
        <v>19.204999999999998</v>
      </c>
      <c r="AJ26">
        <v>66.569000000000003</v>
      </c>
    </row>
    <row r="27" spans="1:36" ht="30" hidden="1" x14ac:dyDescent="0.25">
      <c r="A27" s="4" t="s">
        <v>1208</v>
      </c>
      <c r="B27" s="4" t="s">
        <v>1223</v>
      </c>
      <c r="C27" s="6">
        <v>17</v>
      </c>
      <c r="D27" s="6">
        <v>2006</v>
      </c>
      <c r="E27" s="5">
        <f t="shared" si="0"/>
        <v>39038</v>
      </c>
      <c r="F27">
        <v>26</v>
      </c>
      <c r="G27" t="s">
        <v>1254</v>
      </c>
      <c r="H27">
        <v>1427</v>
      </c>
      <c r="I27" t="s">
        <v>1246</v>
      </c>
      <c r="J27">
        <f t="shared" si="1"/>
        <v>1427</v>
      </c>
      <c r="K27" t="str">
        <f t="shared" si="2"/>
        <v>Shawaal</v>
      </c>
      <c r="L27" t="s">
        <v>1254</v>
      </c>
      <c r="M27" t="s">
        <v>33</v>
      </c>
      <c r="O27" t="s">
        <v>1270</v>
      </c>
      <c r="P27" t="s">
        <v>1271</v>
      </c>
      <c r="R27">
        <v>34.004300000000001</v>
      </c>
      <c r="S27">
        <v>71.544799999999995</v>
      </c>
      <c r="T27" t="s">
        <v>74</v>
      </c>
      <c r="U27" s="3" t="s">
        <v>128</v>
      </c>
      <c r="V27" t="s">
        <v>55</v>
      </c>
      <c r="W27" t="s">
        <v>29</v>
      </c>
      <c r="X27" t="s">
        <v>56</v>
      </c>
      <c r="Y27" t="s">
        <v>129</v>
      </c>
      <c r="Z27" t="s">
        <v>130</v>
      </c>
      <c r="AA27" t="s">
        <v>32</v>
      </c>
      <c r="AC27">
        <v>1</v>
      </c>
      <c r="AE27">
        <v>2</v>
      </c>
      <c r="AF27">
        <v>1</v>
      </c>
      <c r="AI27">
        <v>17.274999999999999</v>
      </c>
      <c r="AJ27">
        <v>63.094999999999999</v>
      </c>
    </row>
    <row r="28" spans="1:36" hidden="1" x14ac:dyDescent="0.25">
      <c r="A28" s="4" t="s">
        <v>1205</v>
      </c>
      <c r="B28" s="4" t="s">
        <v>1225</v>
      </c>
      <c r="C28" s="6">
        <v>3</v>
      </c>
      <c r="D28" s="6">
        <v>2006</v>
      </c>
      <c r="E28" s="5">
        <f t="shared" si="0"/>
        <v>39054</v>
      </c>
      <c r="F28">
        <v>12</v>
      </c>
      <c r="G28" t="s">
        <v>1244</v>
      </c>
      <c r="H28" t="s">
        <v>1245</v>
      </c>
      <c r="I28">
        <v>1427</v>
      </c>
      <c r="J28">
        <f t="shared" si="1"/>
        <v>1427</v>
      </c>
      <c r="K28" t="str">
        <f t="shared" si="2"/>
        <v>Thw al-Qi`dah</v>
      </c>
      <c r="L28" t="s">
        <v>1263</v>
      </c>
      <c r="M28" t="s">
        <v>24</v>
      </c>
      <c r="N28" t="s">
        <v>25</v>
      </c>
      <c r="R28">
        <v>32.9861</v>
      </c>
      <c r="S28">
        <v>70.604200000000006</v>
      </c>
      <c r="T28" t="s">
        <v>74</v>
      </c>
      <c r="U28" t="s">
        <v>131</v>
      </c>
      <c r="V28" t="s">
        <v>130</v>
      </c>
      <c r="W28" t="s">
        <v>29</v>
      </c>
      <c r="X28" t="s">
        <v>56</v>
      </c>
      <c r="Z28" t="s">
        <v>130</v>
      </c>
      <c r="AA28" t="s">
        <v>32</v>
      </c>
      <c r="AC28">
        <v>1</v>
      </c>
      <c r="AE28">
        <v>1</v>
      </c>
      <c r="AF28">
        <v>1</v>
      </c>
      <c r="AI28">
        <v>4.7050000000000001</v>
      </c>
      <c r="AJ28">
        <v>40.469000000000001</v>
      </c>
    </row>
    <row r="29" spans="1:36" ht="30" hidden="1" x14ac:dyDescent="0.25">
      <c r="A29" s="4" t="s">
        <v>1206</v>
      </c>
      <c r="B29" s="4" t="s">
        <v>1228</v>
      </c>
      <c r="C29" s="6">
        <v>22</v>
      </c>
      <c r="D29" s="6">
        <v>2007</v>
      </c>
      <c r="E29" s="5">
        <f t="shared" si="0"/>
        <v>39104</v>
      </c>
      <c r="F29">
        <v>3</v>
      </c>
      <c r="G29" t="s">
        <v>1247</v>
      </c>
      <c r="H29">
        <v>1428</v>
      </c>
      <c r="I29" t="s">
        <v>1240</v>
      </c>
      <c r="J29">
        <f t="shared" si="1"/>
        <v>1428</v>
      </c>
      <c r="K29" t="str">
        <f t="shared" si="2"/>
        <v>MuHarram</v>
      </c>
      <c r="L29" t="s">
        <v>1247</v>
      </c>
      <c r="M29" t="s">
        <v>33</v>
      </c>
      <c r="O29" s="2">
        <v>0.4375</v>
      </c>
      <c r="P29" s="2"/>
      <c r="R29">
        <v>32.974600000000002</v>
      </c>
      <c r="S29">
        <v>70.145600000000002</v>
      </c>
      <c r="T29" t="s">
        <v>71</v>
      </c>
      <c r="U29" s="3" t="s">
        <v>132</v>
      </c>
      <c r="V29" t="s">
        <v>55</v>
      </c>
      <c r="W29" t="s">
        <v>29</v>
      </c>
      <c r="X29" t="s">
        <v>56</v>
      </c>
      <c r="Y29" t="s">
        <v>133</v>
      </c>
      <c r="Z29" t="s">
        <v>58</v>
      </c>
      <c r="AA29" t="s">
        <v>32</v>
      </c>
      <c r="AB29">
        <v>4</v>
      </c>
      <c r="AC29">
        <v>5</v>
      </c>
      <c r="AD29">
        <v>23</v>
      </c>
      <c r="AE29">
        <v>25</v>
      </c>
      <c r="AF29">
        <v>1</v>
      </c>
      <c r="AI29">
        <v>2.3250000000000002</v>
      </c>
      <c r="AJ29">
        <v>36.185000000000002</v>
      </c>
    </row>
    <row r="30" spans="1:36" hidden="1" x14ac:dyDescent="0.25">
      <c r="A30" s="4" t="s">
        <v>1208</v>
      </c>
      <c r="B30" s="4" t="s">
        <v>1228</v>
      </c>
      <c r="C30" s="6">
        <v>26</v>
      </c>
      <c r="D30" s="6">
        <v>2007</v>
      </c>
      <c r="E30" s="5">
        <f t="shared" si="0"/>
        <v>39108</v>
      </c>
      <c r="F30">
        <v>7</v>
      </c>
      <c r="G30" t="s">
        <v>1247</v>
      </c>
      <c r="H30">
        <v>1428</v>
      </c>
      <c r="I30" t="s">
        <v>1240</v>
      </c>
      <c r="J30">
        <f t="shared" si="1"/>
        <v>1428</v>
      </c>
      <c r="K30" t="str">
        <f t="shared" si="2"/>
        <v>MuHarram</v>
      </c>
      <c r="L30" t="s">
        <v>1247</v>
      </c>
      <c r="M30" t="s">
        <v>33</v>
      </c>
      <c r="O30" s="2">
        <v>0.60902777777777783</v>
      </c>
      <c r="P30" s="2"/>
      <c r="R30">
        <v>33.718000000000004</v>
      </c>
      <c r="S30">
        <v>73.071799999999996</v>
      </c>
      <c r="T30" t="s">
        <v>26</v>
      </c>
      <c r="U30" t="s">
        <v>134</v>
      </c>
      <c r="V30" t="s">
        <v>40</v>
      </c>
      <c r="W30" t="s">
        <v>41</v>
      </c>
      <c r="X30" t="s">
        <v>30</v>
      </c>
      <c r="Y30" t="s">
        <v>135</v>
      </c>
      <c r="Z30" t="s">
        <v>31</v>
      </c>
      <c r="AA30" t="s">
        <v>32</v>
      </c>
      <c r="AB30">
        <v>1</v>
      </c>
      <c r="AC30">
        <v>2</v>
      </c>
      <c r="AD30">
        <v>5</v>
      </c>
      <c r="AE30">
        <v>7</v>
      </c>
      <c r="AF30">
        <v>1</v>
      </c>
      <c r="AH30" t="s">
        <v>136</v>
      </c>
      <c r="AI30">
        <v>16.3</v>
      </c>
      <c r="AJ30">
        <v>61.34</v>
      </c>
    </row>
    <row r="31" spans="1:36" hidden="1" x14ac:dyDescent="0.25">
      <c r="A31" s="4" t="s">
        <v>1210</v>
      </c>
      <c r="B31" s="4" t="s">
        <v>1228</v>
      </c>
      <c r="C31" s="6">
        <v>27</v>
      </c>
      <c r="D31" s="6">
        <v>2007</v>
      </c>
      <c r="E31" s="5">
        <f t="shared" si="0"/>
        <v>39109</v>
      </c>
      <c r="F31">
        <v>8</v>
      </c>
      <c r="G31" t="s">
        <v>1247</v>
      </c>
      <c r="H31">
        <v>1428</v>
      </c>
      <c r="I31" t="s">
        <v>1240</v>
      </c>
      <c r="J31">
        <f t="shared" si="1"/>
        <v>1428</v>
      </c>
      <c r="K31" t="str">
        <f t="shared" si="2"/>
        <v>MuHarram</v>
      </c>
      <c r="L31" t="s">
        <v>1247</v>
      </c>
      <c r="M31" t="s">
        <v>33</v>
      </c>
      <c r="O31" s="2">
        <v>0.86111111111111116</v>
      </c>
      <c r="P31" s="2"/>
      <c r="R31">
        <v>34.004300000000001</v>
      </c>
      <c r="S31">
        <v>71.544799999999995</v>
      </c>
      <c r="T31" t="s">
        <v>74</v>
      </c>
      <c r="U31" t="s">
        <v>137</v>
      </c>
      <c r="V31" t="s">
        <v>48</v>
      </c>
      <c r="W31" t="s">
        <v>41</v>
      </c>
      <c r="X31" t="s">
        <v>30</v>
      </c>
      <c r="Y31" t="s">
        <v>138</v>
      </c>
      <c r="Z31" t="s">
        <v>96</v>
      </c>
      <c r="AA31" t="s">
        <v>63</v>
      </c>
      <c r="AB31">
        <v>13</v>
      </c>
      <c r="AC31">
        <v>15</v>
      </c>
      <c r="AD31">
        <v>30</v>
      </c>
      <c r="AE31">
        <v>60</v>
      </c>
      <c r="AF31">
        <v>1</v>
      </c>
      <c r="AH31" t="s">
        <v>139</v>
      </c>
      <c r="AI31">
        <v>15.164999999999999</v>
      </c>
      <c r="AJ31">
        <v>59.296999999999997</v>
      </c>
    </row>
    <row r="32" spans="1:36" ht="30" hidden="1" x14ac:dyDescent="0.25">
      <c r="A32" s="4" t="s">
        <v>1206</v>
      </c>
      <c r="B32" s="4" t="s">
        <v>1228</v>
      </c>
      <c r="C32" s="6">
        <v>29</v>
      </c>
      <c r="D32" s="6">
        <v>2007</v>
      </c>
      <c r="E32" s="5">
        <f t="shared" si="0"/>
        <v>39111</v>
      </c>
      <c r="F32">
        <v>10</v>
      </c>
      <c r="G32" t="s">
        <v>1247</v>
      </c>
      <c r="H32">
        <v>1428</v>
      </c>
      <c r="I32" t="s">
        <v>1240</v>
      </c>
      <c r="J32">
        <f t="shared" si="1"/>
        <v>1428</v>
      </c>
      <c r="K32" t="str">
        <f t="shared" si="2"/>
        <v>MuHarram</v>
      </c>
      <c r="L32" t="s">
        <v>1247</v>
      </c>
      <c r="M32" t="s">
        <v>24</v>
      </c>
      <c r="N32" t="s">
        <v>102</v>
      </c>
      <c r="R32">
        <v>31.823799999999999</v>
      </c>
      <c r="S32">
        <v>70.909499999999994</v>
      </c>
      <c r="T32" t="s">
        <v>74</v>
      </c>
      <c r="U32" t="s">
        <v>140</v>
      </c>
      <c r="V32" t="s">
        <v>130</v>
      </c>
      <c r="W32" t="s">
        <v>29</v>
      </c>
      <c r="X32" t="s">
        <v>56</v>
      </c>
      <c r="Y32" t="s">
        <v>141</v>
      </c>
      <c r="Z32" t="s">
        <v>96</v>
      </c>
      <c r="AA32" t="s">
        <v>63</v>
      </c>
      <c r="AB32">
        <v>2</v>
      </c>
      <c r="AC32">
        <v>3</v>
      </c>
      <c r="AE32">
        <v>7</v>
      </c>
      <c r="AF32">
        <v>1</v>
      </c>
      <c r="AH32" s="3" t="s">
        <v>142</v>
      </c>
      <c r="AI32">
        <v>17.745000000000001</v>
      </c>
      <c r="AJ32">
        <v>63.941000000000003</v>
      </c>
    </row>
    <row r="33" spans="1:36" ht="30" hidden="1" x14ac:dyDescent="0.25">
      <c r="A33" s="4" t="s">
        <v>1210</v>
      </c>
      <c r="B33" s="4" t="s">
        <v>1226</v>
      </c>
      <c r="C33" s="6">
        <v>3</v>
      </c>
      <c r="D33" s="6">
        <v>2007</v>
      </c>
      <c r="E33" s="5">
        <f t="shared" si="0"/>
        <v>39116</v>
      </c>
      <c r="F33">
        <v>15</v>
      </c>
      <c r="G33" t="s">
        <v>1247</v>
      </c>
      <c r="H33">
        <v>1428</v>
      </c>
      <c r="I33" t="s">
        <v>1246</v>
      </c>
      <c r="J33">
        <f t="shared" si="1"/>
        <v>1428</v>
      </c>
      <c r="K33" t="str">
        <f t="shared" si="2"/>
        <v>MuHarram</v>
      </c>
      <c r="L33" t="s">
        <v>1247</v>
      </c>
      <c r="M33" t="s">
        <v>33</v>
      </c>
      <c r="O33" s="2">
        <v>0.26180555555555557</v>
      </c>
      <c r="P33" s="2"/>
      <c r="R33">
        <v>32.601799999999997</v>
      </c>
      <c r="S33">
        <v>70.9148</v>
      </c>
      <c r="T33" t="s">
        <v>74</v>
      </c>
      <c r="U33" s="3" t="s">
        <v>143</v>
      </c>
      <c r="V33" t="s">
        <v>123</v>
      </c>
      <c r="W33" t="s">
        <v>37</v>
      </c>
      <c r="X33" t="s">
        <v>56</v>
      </c>
      <c r="Z33" t="s">
        <v>96</v>
      </c>
      <c r="AA33" t="s">
        <v>32</v>
      </c>
      <c r="AC33">
        <v>1</v>
      </c>
      <c r="AF33">
        <v>1</v>
      </c>
      <c r="AI33">
        <v>17.52</v>
      </c>
      <c r="AJ33">
        <v>63.536000000000001</v>
      </c>
    </row>
    <row r="34" spans="1:36" hidden="1" x14ac:dyDescent="0.25">
      <c r="A34" s="4" t="s">
        <v>1210</v>
      </c>
      <c r="B34" s="4" t="s">
        <v>1226</v>
      </c>
      <c r="C34" s="6">
        <v>3</v>
      </c>
      <c r="D34" s="6">
        <v>2007</v>
      </c>
      <c r="E34" s="5">
        <f t="shared" si="0"/>
        <v>39116</v>
      </c>
      <c r="F34">
        <v>15</v>
      </c>
      <c r="G34" t="s">
        <v>1247</v>
      </c>
      <c r="H34">
        <v>1428</v>
      </c>
      <c r="I34" t="s">
        <v>1246</v>
      </c>
      <c r="J34">
        <f t="shared" si="1"/>
        <v>1428</v>
      </c>
      <c r="K34" t="str">
        <f t="shared" si="2"/>
        <v>MuHarram</v>
      </c>
      <c r="L34" t="s">
        <v>1247</v>
      </c>
      <c r="M34" t="s">
        <v>33</v>
      </c>
      <c r="O34" s="2">
        <v>0.51041666666666663</v>
      </c>
      <c r="P34" s="2"/>
      <c r="R34">
        <v>31.823799999999999</v>
      </c>
      <c r="S34">
        <v>70.909499999999994</v>
      </c>
      <c r="T34" t="s">
        <v>74</v>
      </c>
      <c r="U34" t="s">
        <v>144</v>
      </c>
      <c r="V34" t="s">
        <v>55</v>
      </c>
      <c r="W34" t="s">
        <v>29</v>
      </c>
      <c r="X34" t="s">
        <v>56</v>
      </c>
      <c r="Y34" t="s">
        <v>133</v>
      </c>
      <c r="Z34" t="s">
        <v>58</v>
      </c>
      <c r="AA34" t="s">
        <v>32</v>
      </c>
      <c r="AC34">
        <v>2</v>
      </c>
      <c r="AD34">
        <v>7</v>
      </c>
      <c r="AE34">
        <v>8</v>
      </c>
      <c r="AF34">
        <v>1</v>
      </c>
      <c r="AH34" t="s">
        <v>145</v>
      </c>
      <c r="AI34">
        <v>19.934999999999999</v>
      </c>
      <c r="AJ34">
        <v>67.882999999999996</v>
      </c>
    </row>
    <row r="35" spans="1:36" hidden="1" x14ac:dyDescent="0.25">
      <c r="A35" s="4" t="s">
        <v>1211</v>
      </c>
      <c r="B35" s="4" t="s">
        <v>1226</v>
      </c>
      <c r="C35" s="6">
        <v>6</v>
      </c>
      <c r="D35" s="6">
        <v>2007</v>
      </c>
      <c r="E35" s="5">
        <f t="shared" si="0"/>
        <v>39119</v>
      </c>
      <c r="F35">
        <v>18</v>
      </c>
      <c r="G35" t="s">
        <v>1247</v>
      </c>
      <c r="H35">
        <v>1428</v>
      </c>
      <c r="I35" t="s">
        <v>1246</v>
      </c>
      <c r="J35">
        <f t="shared" si="1"/>
        <v>1428</v>
      </c>
      <c r="K35" t="str">
        <f t="shared" si="2"/>
        <v>MuHarram</v>
      </c>
      <c r="L35" t="s">
        <v>1247</v>
      </c>
      <c r="M35" t="s">
        <v>33</v>
      </c>
      <c r="O35" s="2">
        <v>0.86805555555555547</v>
      </c>
      <c r="P35" s="1">
        <v>0.88194444444444453</v>
      </c>
      <c r="R35">
        <v>33.718000000000004</v>
      </c>
      <c r="S35">
        <v>73.071799999999996</v>
      </c>
      <c r="T35" t="s">
        <v>26</v>
      </c>
      <c r="U35" t="s">
        <v>146</v>
      </c>
      <c r="V35" t="s">
        <v>147</v>
      </c>
      <c r="W35" t="s">
        <v>29</v>
      </c>
      <c r="X35" t="s">
        <v>56</v>
      </c>
      <c r="Z35" t="s">
        <v>96</v>
      </c>
      <c r="AA35" t="s">
        <v>32</v>
      </c>
      <c r="AC35">
        <v>1</v>
      </c>
      <c r="AD35">
        <v>3</v>
      </c>
      <c r="AE35">
        <v>10</v>
      </c>
      <c r="AF35">
        <v>1</v>
      </c>
      <c r="AI35">
        <v>16.635000000000002</v>
      </c>
      <c r="AJ35">
        <v>61.942999999999998</v>
      </c>
    </row>
    <row r="36" spans="1:36" ht="30" hidden="1" x14ac:dyDescent="0.25">
      <c r="A36" s="4" t="s">
        <v>1210</v>
      </c>
      <c r="B36" s="4" t="s">
        <v>1226</v>
      </c>
      <c r="C36" s="6">
        <v>17</v>
      </c>
      <c r="D36" s="6">
        <v>2007</v>
      </c>
      <c r="E36" s="5">
        <f t="shared" si="0"/>
        <v>39130</v>
      </c>
      <c r="F36">
        <v>29</v>
      </c>
      <c r="G36" t="s">
        <v>1247</v>
      </c>
      <c r="H36">
        <v>1428</v>
      </c>
      <c r="I36" t="s">
        <v>1240</v>
      </c>
      <c r="J36">
        <f t="shared" si="1"/>
        <v>1428</v>
      </c>
      <c r="K36" t="str">
        <f t="shared" si="2"/>
        <v>MuHarram</v>
      </c>
      <c r="L36" t="s">
        <v>1247</v>
      </c>
      <c r="M36" t="s">
        <v>33</v>
      </c>
      <c r="O36" s="2">
        <v>0.46180555555555558</v>
      </c>
      <c r="P36" s="2"/>
      <c r="R36">
        <v>30.209499999999998</v>
      </c>
      <c r="S36">
        <v>67.018199999999993</v>
      </c>
      <c r="T36" t="s">
        <v>46</v>
      </c>
      <c r="U36" s="3" t="s">
        <v>148</v>
      </c>
      <c r="V36" t="s">
        <v>149</v>
      </c>
      <c r="W36" t="s">
        <v>29</v>
      </c>
      <c r="X36" t="s">
        <v>30</v>
      </c>
      <c r="Z36" t="s">
        <v>96</v>
      </c>
      <c r="AA36" t="s">
        <v>32</v>
      </c>
      <c r="AB36">
        <v>16</v>
      </c>
      <c r="AC36">
        <v>17</v>
      </c>
      <c r="AD36">
        <v>30</v>
      </c>
      <c r="AE36">
        <v>35</v>
      </c>
      <c r="AF36">
        <v>1</v>
      </c>
      <c r="AH36" s="3" t="s">
        <v>150</v>
      </c>
      <c r="AI36">
        <v>8.7200000000000006</v>
      </c>
      <c r="AJ36">
        <v>47.695999999999998</v>
      </c>
    </row>
    <row r="37" spans="1:36" ht="30" hidden="1" x14ac:dyDescent="0.25">
      <c r="A37" s="4" t="s">
        <v>1209</v>
      </c>
      <c r="B37" s="4" t="s">
        <v>1227</v>
      </c>
      <c r="C37" s="6">
        <v>29</v>
      </c>
      <c r="D37" s="6">
        <v>2007</v>
      </c>
      <c r="E37" s="5">
        <f t="shared" si="0"/>
        <v>39170</v>
      </c>
      <c r="F37">
        <v>10</v>
      </c>
      <c r="G37" t="s">
        <v>1242</v>
      </c>
      <c r="H37" t="s">
        <v>1243</v>
      </c>
      <c r="I37">
        <v>1428</v>
      </c>
      <c r="J37">
        <f t="shared" si="1"/>
        <v>1428</v>
      </c>
      <c r="K37" t="str">
        <f t="shared" si="2"/>
        <v>Raby` al-awal</v>
      </c>
      <c r="L37" t="s">
        <v>1265</v>
      </c>
      <c r="M37" t="s">
        <v>33</v>
      </c>
      <c r="O37" s="1">
        <v>0.48958333333333331</v>
      </c>
      <c r="P37" s="1"/>
      <c r="R37">
        <v>32.573700000000002</v>
      </c>
      <c r="S37">
        <v>74.078599999999994</v>
      </c>
      <c r="T37" t="s">
        <v>53</v>
      </c>
      <c r="U37" s="3" t="s">
        <v>151</v>
      </c>
      <c r="V37" t="s">
        <v>58</v>
      </c>
      <c r="W37" t="s">
        <v>29</v>
      </c>
      <c r="X37" t="s">
        <v>56</v>
      </c>
      <c r="Z37" t="s">
        <v>58</v>
      </c>
      <c r="AA37" t="s">
        <v>32</v>
      </c>
      <c r="AB37">
        <v>1</v>
      </c>
      <c r="AC37">
        <v>2</v>
      </c>
      <c r="AD37">
        <v>6</v>
      </c>
      <c r="AE37">
        <v>8</v>
      </c>
      <c r="AF37">
        <v>1</v>
      </c>
      <c r="AH37" s="3" t="s">
        <v>152</v>
      </c>
      <c r="AI37">
        <v>25.594999999999999</v>
      </c>
      <c r="AJ37">
        <v>78.070999999999998</v>
      </c>
    </row>
    <row r="38" spans="1:36" ht="30" hidden="1" x14ac:dyDescent="0.25">
      <c r="A38" s="4" t="s">
        <v>1210</v>
      </c>
      <c r="B38" s="4" t="s">
        <v>1217</v>
      </c>
      <c r="C38" s="6">
        <v>28</v>
      </c>
      <c r="D38" s="6">
        <v>2007</v>
      </c>
      <c r="E38" s="5">
        <f t="shared" si="0"/>
        <v>39200</v>
      </c>
      <c r="F38">
        <v>11</v>
      </c>
      <c r="G38" t="s">
        <v>1242</v>
      </c>
      <c r="H38" t="s">
        <v>1239</v>
      </c>
      <c r="I38">
        <v>1428</v>
      </c>
      <c r="J38">
        <f t="shared" si="1"/>
        <v>1428</v>
      </c>
      <c r="K38" t="str">
        <f t="shared" si="2"/>
        <v>Raby` al-THaany</v>
      </c>
      <c r="L38" t="s">
        <v>1261</v>
      </c>
      <c r="M38" t="s">
        <v>33</v>
      </c>
      <c r="O38" s="1">
        <v>0.78819444444444453</v>
      </c>
      <c r="P38" s="1"/>
      <c r="R38">
        <v>34.1509</v>
      </c>
      <c r="S38">
        <v>71.735900000000001</v>
      </c>
      <c r="T38" t="s">
        <v>74</v>
      </c>
      <c r="U38" s="3" t="s">
        <v>153</v>
      </c>
      <c r="V38" t="s">
        <v>80</v>
      </c>
      <c r="W38" t="s">
        <v>37</v>
      </c>
      <c r="X38" t="s">
        <v>56</v>
      </c>
      <c r="Y38" t="s">
        <v>154</v>
      </c>
      <c r="Z38" t="s">
        <v>82</v>
      </c>
      <c r="AA38" t="s">
        <v>32</v>
      </c>
      <c r="AB38">
        <v>25</v>
      </c>
      <c r="AC38">
        <v>35</v>
      </c>
      <c r="AD38">
        <v>29</v>
      </c>
      <c r="AE38">
        <v>60</v>
      </c>
      <c r="AF38">
        <v>1</v>
      </c>
      <c r="AH38" s="3" t="s">
        <v>155</v>
      </c>
      <c r="AI38">
        <v>28.055</v>
      </c>
      <c r="AJ38">
        <v>82.498999999999995</v>
      </c>
    </row>
    <row r="39" spans="1:36" hidden="1" x14ac:dyDescent="0.25">
      <c r="A39" s="4" t="s">
        <v>1211</v>
      </c>
      <c r="B39" s="4" t="s">
        <v>1218</v>
      </c>
      <c r="C39" s="6">
        <v>15</v>
      </c>
      <c r="D39" s="6">
        <v>2007</v>
      </c>
      <c r="E39" s="5">
        <f t="shared" si="0"/>
        <v>39217</v>
      </c>
      <c r="F39">
        <v>28</v>
      </c>
      <c r="G39" t="s">
        <v>1242</v>
      </c>
      <c r="H39" t="s">
        <v>1239</v>
      </c>
      <c r="I39">
        <v>1428</v>
      </c>
      <c r="J39">
        <f t="shared" si="1"/>
        <v>1428</v>
      </c>
      <c r="K39" t="str">
        <f t="shared" si="2"/>
        <v>Raby` al-THaany</v>
      </c>
      <c r="L39" t="s">
        <v>1261</v>
      </c>
      <c r="M39" t="s">
        <v>33</v>
      </c>
      <c r="O39" s="2">
        <v>0.53819444444444442</v>
      </c>
      <c r="P39" s="2"/>
      <c r="R39">
        <v>34.004300000000001</v>
      </c>
      <c r="S39">
        <v>71.544799999999995</v>
      </c>
      <c r="T39" t="s">
        <v>74</v>
      </c>
      <c r="U39" t="s">
        <v>156</v>
      </c>
      <c r="V39" t="s">
        <v>40</v>
      </c>
      <c r="W39" t="s">
        <v>41</v>
      </c>
      <c r="X39" t="s">
        <v>30</v>
      </c>
      <c r="Z39" t="s">
        <v>31</v>
      </c>
      <c r="AA39" t="s">
        <v>113</v>
      </c>
      <c r="AB39">
        <v>22</v>
      </c>
      <c r="AC39">
        <v>26</v>
      </c>
      <c r="AD39">
        <v>12</v>
      </c>
      <c r="AE39">
        <v>35</v>
      </c>
      <c r="AF39">
        <v>1</v>
      </c>
      <c r="AH39" t="s">
        <v>157</v>
      </c>
      <c r="AI39">
        <v>31.1</v>
      </c>
      <c r="AJ39">
        <v>87.98</v>
      </c>
    </row>
    <row r="40" spans="1:36" hidden="1" x14ac:dyDescent="0.25">
      <c r="A40" s="4" t="s">
        <v>1206</v>
      </c>
      <c r="B40" s="4" t="s">
        <v>1218</v>
      </c>
      <c r="C40" s="6">
        <v>28</v>
      </c>
      <c r="D40" s="6">
        <v>2007</v>
      </c>
      <c r="E40" s="5">
        <f t="shared" si="0"/>
        <v>39230</v>
      </c>
      <c r="F40">
        <v>11</v>
      </c>
      <c r="G40" t="s">
        <v>1238</v>
      </c>
      <c r="H40" t="s">
        <v>1243</v>
      </c>
      <c r="I40">
        <v>1428</v>
      </c>
      <c r="J40">
        <f t="shared" si="1"/>
        <v>1428</v>
      </c>
      <c r="K40" t="str">
        <f t="shared" si="2"/>
        <v>Jumaada al-awal</v>
      </c>
      <c r="L40" s="4" t="s">
        <v>1262</v>
      </c>
      <c r="M40" t="s">
        <v>33</v>
      </c>
      <c r="O40" t="s">
        <v>158</v>
      </c>
      <c r="R40">
        <v>32.225999999999999</v>
      </c>
      <c r="S40">
        <v>70.376099999999994</v>
      </c>
      <c r="T40" t="s">
        <v>74</v>
      </c>
      <c r="U40" t="s">
        <v>159</v>
      </c>
      <c r="V40" t="s">
        <v>55</v>
      </c>
      <c r="W40" t="s">
        <v>29</v>
      </c>
      <c r="X40" t="s">
        <v>56</v>
      </c>
      <c r="Y40" t="s">
        <v>160</v>
      </c>
      <c r="Z40" t="s">
        <v>58</v>
      </c>
      <c r="AA40" t="s">
        <v>32</v>
      </c>
      <c r="AC40">
        <v>3</v>
      </c>
      <c r="AE40">
        <v>2</v>
      </c>
      <c r="AF40">
        <v>1</v>
      </c>
      <c r="AI40">
        <v>24.934999999999999</v>
      </c>
      <c r="AJ40">
        <v>76.882999999999996</v>
      </c>
    </row>
    <row r="41" spans="1:36" hidden="1" x14ac:dyDescent="0.25">
      <c r="A41" s="4" t="s">
        <v>1207</v>
      </c>
      <c r="B41" s="4" t="s">
        <v>1220</v>
      </c>
      <c r="C41" s="6">
        <v>4</v>
      </c>
      <c r="D41" s="6">
        <v>2007</v>
      </c>
      <c r="E41" s="5">
        <f t="shared" si="0"/>
        <v>39267</v>
      </c>
      <c r="F41">
        <v>19</v>
      </c>
      <c r="G41" t="s">
        <v>1238</v>
      </c>
      <c r="H41" t="s">
        <v>1239</v>
      </c>
      <c r="I41">
        <v>1428</v>
      </c>
      <c r="J41">
        <f t="shared" si="1"/>
        <v>1428</v>
      </c>
      <c r="K41" t="str">
        <f t="shared" si="2"/>
        <v>Jumaada al-THaany</v>
      </c>
      <c r="L41" t="s">
        <v>1260</v>
      </c>
      <c r="M41" t="s">
        <v>33</v>
      </c>
      <c r="O41" t="s">
        <v>161</v>
      </c>
      <c r="R41">
        <v>32.974600000000002</v>
      </c>
      <c r="S41">
        <v>70.145600000000002</v>
      </c>
      <c r="T41" t="s">
        <v>71</v>
      </c>
      <c r="U41" t="s">
        <v>162</v>
      </c>
      <c r="V41" t="s">
        <v>55</v>
      </c>
      <c r="W41" t="s">
        <v>29</v>
      </c>
      <c r="X41" t="s">
        <v>56</v>
      </c>
      <c r="Y41" t="s">
        <v>133</v>
      </c>
      <c r="Z41" t="s">
        <v>58</v>
      </c>
      <c r="AA41" t="s">
        <v>32</v>
      </c>
      <c r="AB41">
        <v>8</v>
      </c>
      <c r="AC41">
        <v>10</v>
      </c>
      <c r="AD41">
        <v>9</v>
      </c>
      <c r="AE41">
        <v>12</v>
      </c>
      <c r="AF41">
        <v>1</v>
      </c>
      <c r="AH41" t="s">
        <v>163</v>
      </c>
      <c r="AI41">
        <v>26.975000000000001</v>
      </c>
      <c r="AJ41">
        <v>80.555000000000007</v>
      </c>
    </row>
    <row r="42" spans="1:36" ht="30" hidden="1" x14ac:dyDescent="0.25">
      <c r="A42" s="4" t="s">
        <v>1209</v>
      </c>
      <c r="B42" s="4" t="s">
        <v>1220</v>
      </c>
      <c r="C42" s="6">
        <v>12</v>
      </c>
      <c r="D42" s="6">
        <v>2007</v>
      </c>
      <c r="E42" s="5">
        <f t="shared" si="0"/>
        <v>39275</v>
      </c>
      <c r="F42">
        <v>27</v>
      </c>
      <c r="G42" t="s">
        <v>1238</v>
      </c>
      <c r="H42" t="s">
        <v>1239</v>
      </c>
      <c r="I42">
        <v>1428</v>
      </c>
      <c r="J42">
        <f t="shared" si="1"/>
        <v>1428</v>
      </c>
      <c r="K42" t="str">
        <f t="shared" si="2"/>
        <v>Jumaada al-THaany</v>
      </c>
      <c r="L42" t="s">
        <v>1260</v>
      </c>
      <c r="M42" t="s">
        <v>33</v>
      </c>
      <c r="R42">
        <v>35.222700000000003</v>
      </c>
      <c r="S42">
        <v>72.425799999999995</v>
      </c>
      <c r="T42" t="s">
        <v>74</v>
      </c>
      <c r="U42" t="s">
        <v>164</v>
      </c>
      <c r="V42" t="s">
        <v>55</v>
      </c>
      <c r="W42" t="s">
        <v>29</v>
      </c>
      <c r="X42" t="s">
        <v>56</v>
      </c>
      <c r="Y42" t="s">
        <v>133</v>
      </c>
      <c r="Z42" t="s">
        <v>58</v>
      </c>
      <c r="AA42" t="s">
        <v>32</v>
      </c>
      <c r="AB42">
        <v>6</v>
      </c>
      <c r="AC42">
        <v>7</v>
      </c>
      <c r="AD42">
        <v>4</v>
      </c>
      <c r="AE42">
        <v>8</v>
      </c>
      <c r="AF42">
        <v>1</v>
      </c>
      <c r="AH42" s="3" t="s">
        <v>165</v>
      </c>
      <c r="AI42">
        <v>31.74</v>
      </c>
      <c r="AJ42">
        <v>89.132000000000005</v>
      </c>
    </row>
    <row r="43" spans="1:36" hidden="1" x14ac:dyDescent="0.25">
      <c r="A43" s="4" t="s">
        <v>1209</v>
      </c>
      <c r="B43" s="4" t="s">
        <v>1220</v>
      </c>
      <c r="C43" s="6">
        <v>12</v>
      </c>
      <c r="D43" s="6">
        <v>2007</v>
      </c>
      <c r="E43" s="5">
        <f t="shared" si="0"/>
        <v>39275</v>
      </c>
      <c r="F43">
        <v>27</v>
      </c>
      <c r="G43" t="s">
        <v>1238</v>
      </c>
      <c r="H43" t="s">
        <v>1239</v>
      </c>
      <c r="I43">
        <v>1428</v>
      </c>
      <c r="J43">
        <f t="shared" si="1"/>
        <v>1428</v>
      </c>
      <c r="K43" t="str">
        <f t="shared" si="2"/>
        <v>Jumaada al-THaany</v>
      </c>
      <c r="L43" t="s">
        <v>1260</v>
      </c>
      <c r="M43" t="s">
        <v>33</v>
      </c>
      <c r="O43" s="2">
        <v>0.6875</v>
      </c>
      <c r="P43" s="2"/>
      <c r="R43">
        <v>32.974600000000002</v>
      </c>
      <c r="S43">
        <v>70.145600000000002</v>
      </c>
      <c r="T43" t="s">
        <v>71</v>
      </c>
      <c r="U43" t="s">
        <v>166</v>
      </c>
      <c r="V43" t="s">
        <v>149</v>
      </c>
      <c r="W43" t="s">
        <v>29</v>
      </c>
      <c r="X43" t="s">
        <v>30</v>
      </c>
      <c r="Z43" t="s">
        <v>167</v>
      </c>
      <c r="AA43" t="s">
        <v>32</v>
      </c>
      <c r="AB43">
        <v>2</v>
      </c>
      <c r="AC43">
        <v>4</v>
      </c>
      <c r="AE43">
        <v>3</v>
      </c>
      <c r="AF43">
        <v>1</v>
      </c>
      <c r="AI43">
        <v>31.39</v>
      </c>
      <c r="AJ43">
        <v>88.501999999999995</v>
      </c>
    </row>
    <row r="44" spans="1:36" hidden="1" x14ac:dyDescent="0.25">
      <c r="A44" s="4" t="s">
        <v>1210</v>
      </c>
      <c r="B44" s="4" t="s">
        <v>1220</v>
      </c>
      <c r="C44" s="6">
        <v>14</v>
      </c>
      <c r="D44" s="6">
        <v>2007</v>
      </c>
      <c r="E44" s="5">
        <f t="shared" si="0"/>
        <v>39277</v>
      </c>
      <c r="F44">
        <v>29</v>
      </c>
      <c r="G44" t="s">
        <v>1238</v>
      </c>
      <c r="H44" t="s">
        <v>1239</v>
      </c>
      <c r="I44">
        <v>1428</v>
      </c>
      <c r="J44">
        <f t="shared" si="1"/>
        <v>1428</v>
      </c>
      <c r="K44" t="str">
        <f t="shared" si="2"/>
        <v>Jumaada al-THaany</v>
      </c>
      <c r="L44" t="s">
        <v>1260</v>
      </c>
      <c r="M44" t="s">
        <v>33</v>
      </c>
      <c r="O44" s="2">
        <v>0.58333333333333337</v>
      </c>
      <c r="P44" s="2"/>
      <c r="R44">
        <v>32.974600000000002</v>
      </c>
      <c r="S44">
        <v>70.145600000000002</v>
      </c>
      <c r="T44" t="s">
        <v>71</v>
      </c>
      <c r="U44" t="s">
        <v>168</v>
      </c>
      <c r="V44" t="s">
        <v>55</v>
      </c>
      <c r="W44" t="s">
        <v>29</v>
      </c>
      <c r="X44" t="s">
        <v>56</v>
      </c>
      <c r="Y44" t="s">
        <v>169</v>
      </c>
      <c r="Z44" t="s">
        <v>58</v>
      </c>
      <c r="AA44" t="s">
        <v>32</v>
      </c>
      <c r="AB44">
        <v>23</v>
      </c>
      <c r="AC44">
        <v>24</v>
      </c>
      <c r="AD44">
        <v>26</v>
      </c>
      <c r="AE44">
        <v>29</v>
      </c>
      <c r="AF44">
        <v>1</v>
      </c>
      <c r="AH44" t="s">
        <v>170</v>
      </c>
      <c r="AI44">
        <v>26.02</v>
      </c>
      <c r="AJ44">
        <v>78.835999999999999</v>
      </c>
    </row>
    <row r="45" spans="1:36" ht="30" hidden="1" x14ac:dyDescent="0.25">
      <c r="A45" s="4" t="s">
        <v>1205</v>
      </c>
      <c r="B45" s="4" t="s">
        <v>1220</v>
      </c>
      <c r="C45" s="6">
        <v>15</v>
      </c>
      <c r="D45" s="6">
        <v>2007</v>
      </c>
      <c r="E45" s="5">
        <f t="shared" si="0"/>
        <v>39278</v>
      </c>
      <c r="F45">
        <v>1</v>
      </c>
      <c r="G45" t="s">
        <v>1248</v>
      </c>
      <c r="H45">
        <v>1428</v>
      </c>
      <c r="I45" t="s">
        <v>1240</v>
      </c>
      <c r="J45">
        <f t="shared" si="1"/>
        <v>1428</v>
      </c>
      <c r="K45" t="str">
        <f t="shared" si="2"/>
        <v>Rajab</v>
      </c>
      <c r="L45" t="s">
        <v>1248</v>
      </c>
      <c r="M45" t="s">
        <v>24</v>
      </c>
      <c r="N45" t="s">
        <v>25</v>
      </c>
      <c r="O45" t="s">
        <v>1272</v>
      </c>
      <c r="P45" t="s">
        <v>1273</v>
      </c>
      <c r="R45">
        <v>31.823799999999999</v>
      </c>
      <c r="S45">
        <v>70.909499999999994</v>
      </c>
      <c r="T45" t="s">
        <v>74</v>
      </c>
      <c r="U45" t="s">
        <v>171</v>
      </c>
      <c r="V45" t="s">
        <v>130</v>
      </c>
      <c r="W45" t="s">
        <v>29</v>
      </c>
      <c r="X45" t="s">
        <v>30</v>
      </c>
      <c r="Y45" t="s">
        <v>172</v>
      </c>
      <c r="Z45" t="s">
        <v>130</v>
      </c>
      <c r="AA45" t="s">
        <v>32</v>
      </c>
      <c r="AB45">
        <v>25</v>
      </c>
      <c r="AC45">
        <v>30</v>
      </c>
      <c r="AD45">
        <v>50</v>
      </c>
      <c r="AE45">
        <v>61</v>
      </c>
      <c r="AF45">
        <v>1</v>
      </c>
      <c r="AH45" s="3" t="s">
        <v>173</v>
      </c>
      <c r="AI45">
        <v>28.82</v>
      </c>
      <c r="AJ45">
        <v>83.876000000000005</v>
      </c>
    </row>
    <row r="46" spans="1:36" hidden="1" x14ac:dyDescent="0.25">
      <c r="A46" s="4" t="s">
        <v>1205</v>
      </c>
      <c r="B46" s="4" t="s">
        <v>1220</v>
      </c>
      <c r="C46" s="6">
        <v>15</v>
      </c>
      <c r="D46" s="6">
        <v>2007</v>
      </c>
      <c r="E46" s="5">
        <f t="shared" si="0"/>
        <v>39278</v>
      </c>
      <c r="F46">
        <v>1</v>
      </c>
      <c r="G46" t="s">
        <v>1248</v>
      </c>
      <c r="H46">
        <v>1428</v>
      </c>
      <c r="I46" t="s">
        <v>1240</v>
      </c>
      <c r="J46">
        <f t="shared" si="1"/>
        <v>1428</v>
      </c>
      <c r="K46" t="str">
        <f t="shared" si="2"/>
        <v>Rajab</v>
      </c>
      <c r="L46" t="s">
        <v>1248</v>
      </c>
      <c r="M46" t="s">
        <v>24</v>
      </c>
      <c r="N46" t="s">
        <v>25</v>
      </c>
      <c r="O46" t="s">
        <v>174</v>
      </c>
      <c r="R46">
        <v>35.222700000000003</v>
      </c>
      <c r="S46">
        <v>72.425799999999995</v>
      </c>
      <c r="T46" t="s">
        <v>74</v>
      </c>
      <c r="U46" t="s">
        <v>175</v>
      </c>
      <c r="V46" t="s">
        <v>55</v>
      </c>
      <c r="W46" t="s">
        <v>29</v>
      </c>
      <c r="X46" t="s">
        <v>56</v>
      </c>
      <c r="Y46" t="s">
        <v>176</v>
      </c>
      <c r="Z46" t="s">
        <v>130</v>
      </c>
      <c r="AA46" t="s">
        <v>32</v>
      </c>
      <c r="AB46">
        <v>17</v>
      </c>
      <c r="AC46">
        <v>20</v>
      </c>
      <c r="AD46">
        <v>40</v>
      </c>
      <c r="AE46">
        <v>47</v>
      </c>
      <c r="AF46">
        <v>1</v>
      </c>
      <c r="AI46">
        <v>27.254999999999999</v>
      </c>
      <c r="AJ46">
        <v>81.058999999999997</v>
      </c>
    </row>
    <row r="47" spans="1:36" hidden="1" x14ac:dyDescent="0.25">
      <c r="A47" s="4" t="s">
        <v>1211</v>
      </c>
      <c r="B47" s="4" t="s">
        <v>1220</v>
      </c>
      <c r="C47" s="6">
        <v>17</v>
      </c>
      <c r="D47" s="6">
        <v>2007</v>
      </c>
      <c r="E47" s="5">
        <f t="shared" si="0"/>
        <v>39280</v>
      </c>
      <c r="F47">
        <v>3</v>
      </c>
      <c r="G47" t="s">
        <v>1248</v>
      </c>
      <c r="H47">
        <v>1428</v>
      </c>
      <c r="I47" t="s">
        <v>1240</v>
      </c>
      <c r="J47">
        <f t="shared" si="1"/>
        <v>1428</v>
      </c>
      <c r="K47" t="str">
        <f t="shared" si="2"/>
        <v>Rajab</v>
      </c>
      <c r="L47" t="s">
        <v>1248</v>
      </c>
      <c r="M47" t="s">
        <v>33</v>
      </c>
      <c r="O47" s="2">
        <v>0.3520833333333333</v>
      </c>
      <c r="P47" s="2"/>
      <c r="R47">
        <v>33.718000000000004</v>
      </c>
      <c r="S47">
        <v>73.071799999999996</v>
      </c>
      <c r="T47" t="s">
        <v>26</v>
      </c>
      <c r="U47" t="s">
        <v>177</v>
      </c>
      <c r="V47" t="s">
        <v>149</v>
      </c>
      <c r="W47" t="s">
        <v>29</v>
      </c>
      <c r="X47" t="s">
        <v>56</v>
      </c>
      <c r="Y47" t="s">
        <v>178</v>
      </c>
      <c r="Z47" t="s">
        <v>167</v>
      </c>
      <c r="AA47" t="s">
        <v>32</v>
      </c>
      <c r="AB47">
        <v>16</v>
      </c>
      <c r="AC47">
        <v>17</v>
      </c>
      <c r="AD47">
        <v>50</v>
      </c>
      <c r="AE47">
        <v>70</v>
      </c>
      <c r="AF47">
        <v>1</v>
      </c>
      <c r="AH47" t="s">
        <v>179</v>
      </c>
      <c r="AI47">
        <v>28.875</v>
      </c>
      <c r="AJ47">
        <v>83.974999999999994</v>
      </c>
    </row>
    <row r="48" spans="1:36" ht="30" hidden="1" x14ac:dyDescent="0.25">
      <c r="A48" s="4" t="s">
        <v>1211</v>
      </c>
      <c r="B48" s="4" t="s">
        <v>1220</v>
      </c>
      <c r="C48" s="6">
        <v>17</v>
      </c>
      <c r="D48" s="6">
        <v>2007</v>
      </c>
      <c r="E48" s="5">
        <f t="shared" si="0"/>
        <v>39280</v>
      </c>
      <c r="F48">
        <v>3</v>
      </c>
      <c r="G48" t="s">
        <v>1248</v>
      </c>
      <c r="H48">
        <v>1428</v>
      </c>
      <c r="I48" t="s">
        <v>1240</v>
      </c>
      <c r="J48">
        <f t="shared" si="1"/>
        <v>1428</v>
      </c>
      <c r="K48" t="str">
        <f t="shared" si="2"/>
        <v>Rajab</v>
      </c>
      <c r="L48" t="s">
        <v>1248</v>
      </c>
      <c r="M48" t="s">
        <v>33</v>
      </c>
      <c r="O48" s="2">
        <v>0.5625</v>
      </c>
      <c r="P48" s="2"/>
      <c r="R48">
        <v>32.974600000000002</v>
      </c>
      <c r="S48">
        <v>70.145600000000002</v>
      </c>
      <c r="T48" t="s">
        <v>71</v>
      </c>
      <c r="U48" s="3" t="s">
        <v>180</v>
      </c>
      <c r="V48" t="s">
        <v>58</v>
      </c>
      <c r="W48" t="s">
        <v>29</v>
      </c>
      <c r="X48" t="s">
        <v>56</v>
      </c>
      <c r="Z48" t="s">
        <v>58</v>
      </c>
      <c r="AA48" t="s">
        <v>32</v>
      </c>
      <c r="AC48">
        <v>4</v>
      </c>
      <c r="AD48">
        <v>2</v>
      </c>
      <c r="AE48">
        <v>3</v>
      </c>
      <c r="AF48">
        <v>1</v>
      </c>
      <c r="AH48" t="s">
        <v>170</v>
      </c>
      <c r="AI48">
        <v>26.945</v>
      </c>
      <c r="AJ48">
        <v>80.501000000000005</v>
      </c>
    </row>
    <row r="49" spans="1:36" hidden="1" x14ac:dyDescent="0.25">
      <c r="A49" s="4" t="s">
        <v>1209</v>
      </c>
      <c r="B49" s="4" t="s">
        <v>1220</v>
      </c>
      <c r="C49" s="6">
        <v>19</v>
      </c>
      <c r="D49" s="6">
        <v>2007</v>
      </c>
      <c r="E49" s="5">
        <f t="shared" si="0"/>
        <v>39282</v>
      </c>
      <c r="F49">
        <v>5</v>
      </c>
      <c r="G49" t="s">
        <v>1248</v>
      </c>
      <c r="H49">
        <v>1428</v>
      </c>
      <c r="I49" t="s">
        <v>1240</v>
      </c>
      <c r="J49">
        <f t="shared" si="1"/>
        <v>1428</v>
      </c>
      <c r="K49" t="str">
        <f t="shared" si="2"/>
        <v>Rajab</v>
      </c>
      <c r="L49" t="s">
        <v>1248</v>
      </c>
      <c r="M49" t="s">
        <v>33</v>
      </c>
      <c r="O49" s="2">
        <v>0.3611111111111111</v>
      </c>
      <c r="P49" s="2"/>
      <c r="R49">
        <v>25.837700000000002</v>
      </c>
      <c r="S49">
        <v>66.522400000000005</v>
      </c>
      <c r="T49" t="s">
        <v>46</v>
      </c>
      <c r="U49" t="s">
        <v>181</v>
      </c>
      <c r="V49" t="s">
        <v>55</v>
      </c>
      <c r="W49" t="s">
        <v>29</v>
      </c>
      <c r="X49" t="s">
        <v>56</v>
      </c>
      <c r="Y49" t="s">
        <v>182</v>
      </c>
      <c r="Z49" t="s">
        <v>31</v>
      </c>
      <c r="AA49" t="s">
        <v>42</v>
      </c>
      <c r="AB49">
        <v>28</v>
      </c>
      <c r="AC49">
        <v>30</v>
      </c>
      <c r="AD49">
        <v>28</v>
      </c>
      <c r="AE49">
        <v>50</v>
      </c>
      <c r="AF49">
        <v>1</v>
      </c>
      <c r="AI49">
        <v>32.395000000000003</v>
      </c>
      <c r="AJ49">
        <v>90.311000000000007</v>
      </c>
    </row>
    <row r="50" spans="1:36" hidden="1" x14ac:dyDescent="0.25">
      <c r="A50" s="4" t="s">
        <v>1209</v>
      </c>
      <c r="B50" s="4" t="s">
        <v>1220</v>
      </c>
      <c r="C50" s="6">
        <v>19</v>
      </c>
      <c r="D50" s="6">
        <v>2007</v>
      </c>
      <c r="E50" s="5">
        <f t="shared" si="0"/>
        <v>39282</v>
      </c>
      <c r="F50">
        <v>5</v>
      </c>
      <c r="G50" t="s">
        <v>1248</v>
      </c>
      <c r="H50">
        <v>1428</v>
      </c>
      <c r="I50" t="s">
        <v>1240</v>
      </c>
      <c r="J50">
        <f t="shared" si="1"/>
        <v>1428</v>
      </c>
      <c r="K50" t="str">
        <f t="shared" si="2"/>
        <v>Rajab</v>
      </c>
      <c r="L50" t="s">
        <v>1248</v>
      </c>
      <c r="M50" t="s">
        <v>33</v>
      </c>
      <c r="O50" s="2">
        <v>0.3263888888888889</v>
      </c>
      <c r="P50" s="2"/>
      <c r="R50">
        <v>33.5351</v>
      </c>
      <c r="S50">
        <v>71.071299999999994</v>
      </c>
      <c r="T50" t="s">
        <v>74</v>
      </c>
      <c r="U50" t="s">
        <v>183</v>
      </c>
      <c r="V50" t="s">
        <v>130</v>
      </c>
      <c r="W50" t="s">
        <v>29</v>
      </c>
      <c r="X50" t="s">
        <v>30</v>
      </c>
      <c r="Z50" t="s">
        <v>130</v>
      </c>
      <c r="AA50" t="s">
        <v>32</v>
      </c>
      <c r="AB50">
        <v>6</v>
      </c>
      <c r="AC50">
        <v>8</v>
      </c>
      <c r="AD50">
        <v>30</v>
      </c>
      <c r="AE50">
        <v>35</v>
      </c>
      <c r="AF50">
        <v>1</v>
      </c>
      <c r="AI50">
        <v>30.734999999999999</v>
      </c>
      <c r="AJ50">
        <v>87.322999999999993</v>
      </c>
    </row>
    <row r="51" spans="1:36" hidden="1" x14ac:dyDescent="0.25">
      <c r="A51" s="4" t="s">
        <v>1209</v>
      </c>
      <c r="B51" s="4" t="s">
        <v>1220</v>
      </c>
      <c r="C51" s="6">
        <v>19</v>
      </c>
      <c r="D51" s="6">
        <v>2007</v>
      </c>
      <c r="E51" s="5">
        <f t="shared" si="0"/>
        <v>39282</v>
      </c>
      <c r="F51">
        <v>5</v>
      </c>
      <c r="G51" t="s">
        <v>1248</v>
      </c>
      <c r="H51">
        <v>1428</v>
      </c>
      <c r="I51" t="s">
        <v>1240</v>
      </c>
      <c r="J51">
        <f t="shared" si="1"/>
        <v>1428</v>
      </c>
      <c r="K51" t="str">
        <f t="shared" si="2"/>
        <v>Rajab</v>
      </c>
      <c r="L51" t="s">
        <v>1248</v>
      </c>
      <c r="M51" t="s">
        <v>33</v>
      </c>
      <c r="R51">
        <v>33.583300000000001</v>
      </c>
      <c r="S51">
        <v>71.433300000000003</v>
      </c>
      <c r="T51" t="s">
        <v>74</v>
      </c>
      <c r="U51" t="s">
        <v>184</v>
      </c>
      <c r="V51" t="s">
        <v>48</v>
      </c>
      <c r="W51" t="s">
        <v>41</v>
      </c>
      <c r="X51" t="s">
        <v>30</v>
      </c>
      <c r="Z51" t="s">
        <v>48</v>
      </c>
      <c r="AA51" t="s">
        <v>113</v>
      </c>
      <c r="AB51">
        <v>15</v>
      </c>
      <c r="AC51">
        <v>20</v>
      </c>
      <c r="AD51">
        <v>8</v>
      </c>
      <c r="AE51">
        <v>58</v>
      </c>
      <c r="AF51">
        <v>1</v>
      </c>
      <c r="AH51" t="s">
        <v>185</v>
      </c>
      <c r="AI51">
        <v>30.274999999999999</v>
      </c>
      <c r="AJ51">
        <v>86.495000000000005</v>
      </c>
    </row>
    <row r="52" spans="1:36" ht="30" hidden="1" x14ac:dyDescent="0.25">
      <c r="A52" s="4" t="s">
        <v>1208</v>
      </c>
      <c r="B52" s="4" t="s">
        <v>1220</v>
      </c>
      <c r="C52" s="6">
        <v>20</v>
      </c>
      <c r="D52" s="6">
        <v>2007</v>
      </c>
      <c r="E52" s="5">
        <f t="shared" si="0"/>
        <v>39283</v>
      </c>
      <c r="F52">
        <v>6</v>
      </c>
      <c r="G52" t="s">
        <v>1248</v>
      </c>
      <c r="H52">
        <v>1428</v>
      </c>
      <c r="I52" t="s">
        <v>1240</v>
      </c>
      <c r="J52">
        <f t="shared" si="1"/>
        <v>1428</v>
      </c>
      <c r="K52" t="str">
        <f t="shared" si="2"/>
        <v>Rajab</v>
      </c>
      <c r="L52" t="s">
        <v>1248</v>
      </c>
      <c r="M52" t="s">
        <v>33</v>
      </c>
      <c r="O52" s="2">
        <v>0.52083333333333337</v>
      </c>
      <c r="P52" t="s">
        <v>1274</v>
      </c>
      <c r="R52">
        <v>32.974600000000002</v>
      </c>
      <c r="S52">
        <v>70.145600000000002</v>
      </c>
      <c r="T52" t="s">
        <v>71</v>
      </c>
      <c r="U52" s="3" t="s">
        <v>180</v>
      </c>
      <c r="V52" t="s">
        <v>58</v>
      </c>
      <c r="W52" t="s">
        <v>29</v>
      </c>
      <c r="X52" t="s">
        <v>56</v>
      </c>
      <c r="Z52" t="s">
        <v>58</v>
      </c>
      <c r="AA52" t="s">
        <v>32</v>
      </c>
      <c r="AC52">
        <v>4</v>
      </c>
      <c r="AD52">
        <v>5</v>
      </c>
      <c r="AE52">
        <v>6</v>
      </c>
      <c r="AF52">
        <v>1</v>
      </c>
      <c r="AI52">
        <v>28.375</v>
      </c>
      <c r="AJ52">
        <v>83.075000000000003</v>
      </c>
    </row>
    <row r="53" spans="1:36" ht="60" hidden="1" x14ac:dyDescent="0.25">
      <c r="A53" s="4" t="s">
        <v>1208</v>
      </c>
      <c r="B53" s="4" t="s">
        <v>1220</v>
      </c>
      <c r="C53" s="6">
        <v>27</v>
      </c>
      <c r="D53" s="6">
        <v>2007</v>
      </c>
      <c r="E53" s="5">
        <f t="shared" si="0"/>
        <v>39290</v>
      </c>
      <c r="F53">
        <v>13</v>
      </c>
      <c r="G53" t="s">
        <v>1248</v>
      </c>
      <c r="H53">
        <v>1428</v>
      </c>
      <c r="I53" t="s">
        <v>1240</v>
      </c>
      <c r="J53">
        <f t="shared" si="1"/>
        <v>1428</v>
      </c>
      <c r="K53" t="str">
        <f t="shared" si="2"/>
        <v>Rajab</v>
      </c>
      <c r="L53" t="s">
        <v>1248</v>
      </c>
      <c r="M53" t="s">
        <v>33</v>
      </c>
      <c r="O53" s="1">
        <v>0.72569444444444453</v>
      </c>
      <c r="P53" s="1"/>
      <c r="R53">
        <v>33.718000000000004</v>
      </c>
      <c r="S53">
        <v>73.071799999999996</v>
      </c>
      <c r="T53" t="s">
        <v>26</v>
      </c>
      <c r="U53" t="s">
        <v>186</v>
      </c>
      <c r="V53" t="s">
        <v>40</v>
      </c>
      <c r="W53" t="s">
        <v>41</v>
      </c>
      <c r="X53" t="s">
        <v>30</v>
      </c>
      <c r="Z53" t="s">
        <v>130</v>
      </c>
      <c r="AA53" t="s">
        <v>32</v>
      </c>
      <c r="AB53">
        <v>14</v>
      </c>
      <c r="AC53">
        <v>15</v>
      </c>
      <c r="AD53">
        <v>50</v>
      </c>
      <c r="AE53">
        <v>70</v>
      </c>
      <c r="AF53">
        <v>1</v>
      </c>
      <c r="AH53" s="3" t="s">
        <v>187</v>
      </c>
      <c r="AI53">
        <v>26.39</v>
      </c>
      <c r="AJ53">
        <v>79.501999999999995</v>
      </c>
    </row>
    <row r="54" spans="1:36" hidden="1" x14ac:dyDescent="0.25">
      <c r="A54" s="4" t="s">
        <v>1208</v>
      </c>
      <c r="B54" s="4" t="s">
        <v>1221</v>
      </c>
      <c r="C54" s="6">
        <v>3</v>
      </c>
      <c r="D54" s="6">
        <v>2007</v>
      </c>
      <c r="E54" s="5">
        <f t="shared" si="0"/>
        <v>39297</v>
      </c>
      <c r="F54">
        <v>20</v>
      </c>
      <c r="G54" t="s">
        <v>1248</v>
      </c>
      <c r="H54">
        <v>1428</v>
      </c>
      <c r="I54" t="s">
        <v>1246</v>
      </c>
      <c r="J54">
        <f t="shared" si="1"/>
        <v>1428</v>
      </c>
      <c r="K54" t="str">
        <f t="shared" si="2"/>
        <v>Rajab</v>
      </c>
      <c r="L54" t="s">
        <v>1248</v>
      </c>
      <c r="M54" t="s">
        <v>33</v>
      </c>
      <c r="O54" t="s">
        <v>188</v>
      </c>
      <c r="R54">
        <v>35.222700000000003</v>
      </c>
      <c r="S54">
        <v>72.425799999999995</v>
      </c>
      <c r="T54" t="s">
        <v>74</v>
      </c>
      <c r="U54" t="s">
        <v>189</v>
      </c>
      <c r="V54" t="s">
        <v>55</v>
      </c>
      <c r="W54" t="s">
        <v>37</v>
      </c>
      <c r="X54" t="s">
        <v>56</v>
      </c>
      <c r="Z54" t="s">
        <v>93</v>
      </c>
      <c r="AA54" t="s">
        <v>32</v>
      </c>
      <c r="AC54">
        <v>2</v>
      </c>
      <c r="AD54">
        <v>5</v>
      </c>
      <c r="AE54">
        <v>6</v>
      </c>
      <c r="AF54">
        <v>1</v>
      </c>
      <c r="AI54">
        <v>28.01</v>
      </c>
      <c r="AJ54">
        <v>82.418000000000006</v>
      </c>
    </row>
    <row r="55" spans="1:36" ht="30" hidden="1" x14ac:dyDescent="0.25">
      <c r="A55" s="4" t="s">
        <v>1210</v>
      </c>
      <c r="B55" s="4" t="s">
        <v>1221</v>
      </c>
      <c r="C55" s="6">
        <v>4</v>
      </c>
      <c r="D55" s="6">
        <v>2007</v>
      </c>
      <c r="E55" s="5">
        <f t="shared" si="0"/>
        <v>39298</v>
      </c>
      <c r="F55">
        <v>21</v>
      </c>
      <c r="G55" t="s">
        <v>1248</v>
      </c>
      <c r="H55">
        <v>1428</v>
      </c>
      <c r="I55" t="s">
        <v>1240</v>
      </c>
      <c r="J55">
        <f t="shared" si="1"/>
        <v>1428</v>
      </c>
      <c r="K55" t="str">
        <f t="shared" si="2"/>
        <v>Rajab</v>
      </c>
      <c r="L55" t="s">
        <v>1248</v>
      </c>
      <c r="M55" t="s">
        <v>33</v>
      </c>
      <c r="O55" t="s">
        <v>190</v>
      </c>
      <c r="R55">
        <v>32.974600000000002</v>
      </c>
      <c r="S55">
        <v>70.145600000000002</v>
      </c>
      <c r="T55" t="s">
        <v>71</v>
      </c>
      <c r="U55" t="s">
        <v>191</v>
      </c>
      <c r="V55" t="s">
        <v>192</v>
      </c>
      <c r="W55" t="s">
        <v>37</v>
      </c>
      <c r="X55" t="s">
        <v>56</v>
      </c>
      <c r="Z55" t="s">
        <v>93</v>
      </c>
      <c r="AA55" t="s">
        <v>113</v>
      </c>
      <c r="AB55">
        <v>9</v>
      </c>
      <c r="AC55">
        <v>23</v>
      </c>
      <c r="AD55">
        <v>35</v>
      </c>
      <c r="AE55">
        <v>43</v>
      </c>
      <c r="AF55">
        <v>1</v>
      </c>
      <c r="AH55" s="3" t="s">
        <v>193</v>
      </c>
      <c r="AI55">
        <v>25.835000000000001</v>
      </c>
      <c r="AJ55">
        <v>78.503</v>
      </c>
    </row>
    <row r="56" spans="1:36" hidden="1" x14ac:dyDescent="0.25">
      <c r="A56" s="4" t="s">
        <v>1208</v>
      </c>
      <c r="B56" s="4" t="s">
        <v>1221</v>
      </c>
      <c r="C56" s="6">
        <v>17</v>
      </c>
      <c r="D56" s="6">
        <v>2007</v>
      </c>
      <c r="E56" s="5">
        <f t="shared" si="0"/>
        <v>39311</v>
      </c>
      <c r="F56">
        <v>4</v>
      </c>
      <c r="G56" t="s">
        <v>1251</v>
      </c>
      <c r="H56">
        <v>1428</v>
      </c>
      <c r="I56" t="s">
        <v>1240</v>
      </c>
      <c r="J56">
        <f t="shared" si="1"/>
        <v>1428</v>
      </c>
      <c r="K56" t="str">
        <f t="shared" si="2"/>
        <v>Shaban</v>
      </c>
      <c r="L56" t="s">
        <v>1251</v>
      </c>
      <c r="M56" t="s">
        <v>33</v>
      </c>
      <c r="R56">
        <v>32.225999999999999</v>
      </c>
      <c r="S56">
        <v>70.376099999999994</v>
      </c>
      <c r="T56" t="s">
        <v>74</v>
      </c>
      <c r="U56" t="s">
        <v>194</v>
      </c>
      <c r="V56" t="s">
        <v>55</v>
      </c>
      <c r="W56" t="s">
        <v>29</v>
      </c>
      <c r="X56" t="s">
        <v>56</v>
      </c>
      <c r="Z56" t="s">
        <v>58</v>
      </c>
      <c r="AA56" t="s">
        <v>32</v>
      </c>
      <c r="AC56">
        <v>15.2531380753138</v>
      </c>
      <c r="AD56">
        <v>3</v>
      </c>
      <c r="AE56">
        <v>5</v>
      </c>
      <c r="AF56">
        <v>1</v>
      </c>
      <c r="AI56">
        <v>26.184999999999999</v>
      </c>
      <c r="AJ56">
        <v>79.132999999999996</v>
      </c>
    </row>
    <row r="57" spans="1:36" ht="30" hidden="1" x14ac:dyDescent="0.25">
      <c r="A57" s="4" t="s">
        <v>1205</v>
      </c>
      <c r="B57" s="4" t="s">
        <v>1221</v>
      </c>
      <c r="C57" s="6">
        <v>19</v>
      </c>
      <c r="D57" s="6">
        <v>2007</v>
      </c>
      <c r="E57" s="5">
        <f t="shared" si="0"/>
        <v>39313</v>
      </c>
      <c r="F57">
        <v>6</v>
      </c>
      <c r="G57" t="s">
        <v>1251</v>
      </c>
      <c r="H57">
        <v>1428</v>
      </c>
      <c r="I57" t="s">
        <v>1240</v>
      </c>
      <c r="J57">
        <f t="shared" si="1"/>
        <v>1428</v>
      </c>
      <c r="K57" t="str">
        <f t="shared" si="2"/>
        <v>Shaban</v>
      </c>
      <c r="L57" t="s">
        <v>1251</v>
      </c>
      <c r="M57" t="s">
        <v>24</v>
      </c>
      <c r="N57" t="s">
        <v>25</v>
      </c>
      <c r="R57">
        <v>32.974600000000002</v>
      </c>
      <c r="S57">
        <v>70.145600000000002</v>
      </c>
      <c r="T57" t="s">
        <v>71</v>
      </c>
      <c r="U57" s="3" t="s">
        <v>195</v>
      </c>
      <c r="V57" t="s">
        <v>58</v>
      </c>
      <c r="W57" t="s">
        <v>29</v>
      </c>
      <c r="X57" t="s">
        <v>56</v>
      </c>
      <c r="Z57" t="s">
        <v>58</v>
      </c>
      <c r="AA57" t="s">
        <v>32</v>
      </c>
      <c r="AC57">
        <v>2</v>
      </c>
      <c r="AE57">
        <v>2</v>
      </c>
      <c r="AF57">
        <v>1</v>
      </c>
      <c r="AI57">
        <v>29.01</v>
      </c>
      <c r="AJ57">
        <v>84.218000000000004</v>
      </c>
    </row>
    <row r="58" spans="1:36" hidden="1" x14ac:dyDescent="0.25">
      <c r="A58" s="4" t="s">
        <v>1205</v>
      </c>
      <c r="B58" s="4" t="s">
        <v>1221</v>
      </c>
      <c r="C58" s="6">
        <v>19</v>
      </c>
      <c r="D58" s="6">
        <v>2007</v>
      </c>
      <c r="E58" s="5">
        <f t="shared" si="0"/>
        <v>39313</v>
      </c>
      <c r="F58">
        <v>6</v>
      </c>
      <c r="G58" t="s">
        <v>1251</v>
      </c>
      <c r="H58">
        <v>1428</v>
      </c>
      <c r="I58" t="s">
        <v>1240</v>
      </c>
      <c r="J58">
        <f t="shared" si="1"/>
        <v>1428</v>
      </c>
      <c r="K58" t="str">
        <f t="shared" si="2"/>
        <v>Shaban</v>
      </c>
      <c r="L58" t="s">
        <v>1251</v>
      </c>
      <c r="M58" t="s">
        <v>24</v>
      </c>
      <c r="N58" t="s">
        <v>25</v>
      </c>
      <c r="R58">
        <v>32.9861</v>
      </c>
      <c r="S58">
        <v>70.604200000000006</v>
      </c>
      <c r="T58" t="s">
        <v>74</v>
      </c>
      <c r="U58" t="s">
        <v>196</v>
      </c>
      <c r="V58" t="s">
        <v>130</v>
      </c>
      <c r="W58" t="s">
        <v>29</v>
      </c>
      <c r="X58" t="s">
        <v>56</v>
      </c>
      <c r="Z58" t="s">
        <v>130</v>
      </c>
      <c r="AA58" t="s">
        <v>32</v>
      </c>
      <c r="AC58">
        <v>1</v>
      </c>
      <c r="AE58">
        <v>4</v>
      </c>
      <c r="AF58">
        <v>1</v>
      </c>
      <c r="AI58">
        <v>29.965</v>
      </c>
      <c r="AJ58">
        <v>85.936999999999998</v>
      </c>
    </row>
    <row r="59" spans="1:36" ht="30" hidden="1" x14ac:dyDescent="0.25">
      <c r="A59" s="4" t="s">
        <v>1206</v>
      </c>
      <c r="B59" s="4" t="s">
        <v>1221</v>
      </c>
      <c r="C59" s="6">
        <v>20</v>
      </c>
      <c r="D59" s="6">
        <v>2007</v>
      </c>
      <c r="E59" s="5">
        <f t="shared" si="0"/>
        <v>39314</v>
      </c>
      <c r="F59">
        <v>7</v>
      </c>
      <c r="G59" t="s">
        <v>1251</v>
      </c>
      <c r="H59">
        <v>1428</v>
      </c>
      <c r="I59" t="s">
        <v>1240</v>
      </c>
      <c r="J59">
        <f t="shared" si="1"/>
        <v>1428</v>
      </c>
      <c r="K59" t="str">
        <f t="shared" si="2"/>
        <v>Shaban</v>
      </c>
      <c r="L59" t="s">
        <v>1251</v>
      </c>
      <c r="M59" t="s">
        <v>33</v>
      </c>
      <c r="O59" s="2">
        <v>0.375</v>
      </c>
      <c r="P59" s="2"/>
      <c r="R59">
        <v>33.5351</v>
      </c>
      <c r="S59">
        <v>71.071299999999994</v>
      </c>
      <c r="T59" t="s">
        <v>74</v>
      </c>
      <c r="U59" s="3" t="s">
        <v>197</v>
      </c>
      <c r="V59" t="s">
        <v>58</v>
      </c>
      <c r="W59" t="s">
        <v>29</v>
      </c>
      <c r="X59" t="s">
        <v>56</v>
      </c>
      <c r="Z59" t="s">
        <v>58</v>
      </c>
      <c r="AA59" t="s">
        <v>32</v>
      </c>
      <c r="AB59">
        <v>3</v>
      </c>
      <c r="AC59">
        <v>7</v>
      </c>
      <c r="AD59">
        <v>14</v>
      </c>
      <c r="AE59">
        <v>18</v>
      </c>
      <c r="AF59">
        <v>1</v>
      </c>
      <c r="AH59" t="s">
        <v>198</v>
      </c>
      <c r="AI59">
        <v>27.195</v>
      </c>
      <c r="AJ59">
        <v>80.950999999999993</v>
      </c>
    </row>
    <row r="60" spans="1:36" hidden="1" x14ac:dyDescent="0.25">
      <c r="A60" s="4" t="s">
        <v>1208</v>
      </c>
      <c r="B60" s="4" t="s">
        <v>1221</v>
      </c>
      <c r="C60" s="6">
        <v>24</v>
      </c>
      <c r="D60" s="6">
        <v>2007</v>
      </c>
      <c r="E60" s="5">
        <f t="shared" si="0"/>
        <v>39318</v>
      </c>
      <c r="F60">
        <v>11</v>
      </c>
      <c r="G60" t="s">
        <v>1251</v>
      </c>
      <c r="H60">
        <v>1428</v>
      </c>
      <c r="I60" t="s">
        <v>1240</v>
      </c>
      <c r="J60">
        <f t="shared" si="1"/>
        <v>1428</v>
      </c>
      <c r="K60" t="str">
        <f t="shared" si="2"/>
        <v>Shaban</v>
      </c>
      <c r="L60" t="s">
        <v>1251</v>
      </c>
      <c r="M60" t="s">
        <v>33</v>
      </c>
      <c r="R60">
        <v>32.974600000000002</v>
      </c>
      <c r="S60">
        <v>70.145600000000002</v>
      </c>
      <c r="T60" t="s">
        <v>71</v>
      </c>
      <c r="U60" t="s">
        <v>199</v>
      </c>
      <c r="V60" t="s">
        <v>55</v>
      </c>
      <c r="W60" t="s">
        <v>29</v>
      </c>
      <c r="X60" t="s">
        <v>56</v>
      </c>
      <c r="Y60" t="s">
        <v>200</v>
      </c>
      <c r="Z60" t="s">
        <v>58</v>
      </c>
      <c r="AA60" t="s">
        <v>32</v>
      </c>
      <c r="AB60">
        <v>6</v>
      </c>
      <c r="AC60">
        <v>7</v>
      </c>
      <c r="AD60">
        <v>22</v>
      </c>
      <c r="AE60">
        <v>37</v>
      </c>
      <c r="AF60">
        <v>2</v>
      </c>
      <c r="AH60" t="s">
        <v>201</v>
      </c>
      <c r="AI60">
        <v>28.364999999999998</v>
      </c>
      <c r="AJ60">
        <v>83.057000000000002</v>
      </c>
    </row>
    <row r="61" spans="1:36" hidden="1" x14ac:dyDescent="0.25">
      <c r="A61" s="4" t="s">
        <v>1205</v>
      </c>
      <c r="B61" s="4" t="s">
        <v>1221</v>
      </c>
      <c r="C61" s="6">
        <v>26</v>
      </c>
      <c r="D61" s="6">
        <v>2007</v>
      </c>
      <c r="E61" s="5">
        <f t="shared" si="0"/>
        <v>39320</v>
      </c>
      <c r="F61">
        <v>13</v>
      </c>
      <c r="G61" t="s">
        <v>1251</v>
      </c>
      <c r="H61">
        <v>1428</v>
      </c>
      <c r="I61" t="s">
        <v>1240</v>
      </c>
      <c r="J61">
        <f t="shared" si="1"/>
        <v>1428</v>
      </c>
      <c r="K61" t="str">
        <f t="shared" si="2"/>
        <v>Shaban</v>
      </c>
      <c r="L61" t="s">
        <v>1251</v>
      </c>
      <c r="M61" t="s">
        <v>24</v>
      </c>
      <c r="N61" t="s">
        <v>25</v>
      </c>
      <c r="R61">
        <v>34.801499999999997</v>
      </c>
      <c r="S61">
        <v>72.757000000000005</v>
      </c>
      <c r="T61" t="s">
        <v>74</v>
      </c>
      <c r="U61" t="s">
        <v>202</v>
      </c>
      <c r="V61" t="s">
        <v>130</v>
      </c>
      <c r="W61" t="s">
        <v>29</v>
      </c>
      <c r="X61" t="s">
        <v>56</v>
      </c>
      <c r="Z61" t="s">
        <v>203</v>
      </c>
      <c r="AA61" t="s">
        <v>32</v>
      </c>
      <c r="AC61">
        <v>4</v>
      </c>
      <c r="AE61">
        <v>2</v>
      </c>
      <c r="AF61">
        <v>1</v>
      </c>
      <c r="AI61">
        <v>27.475000000000001</v>
      </c>
      <c r="AJ61">
        <v>81.454999999999998</v>
      </c>
    </row>
    <row r="62" spans="1:36" ht="30" hidden="1" x14ac:dyDescent="0.25">
      <c r="A62" s="4" t="s">
        <v>1210</v>
      </c>
      <c r="B62" s="4" t="s">
        <v>1229</v>
      </c>
      <c r="C62" s="6">
        <v>1</v>
      </c>
      <c r="D62" s="6">
        <v>2007</v>
      </c>
      <c r="E62" s="5">
        <f t="shared" si="0"/>
        <v>39326</v>
      </c>
      <c r="F62">
        <v>19</v>
      </c>
      <c r="G62" t="s">
        <v>1251</v>
      </c>
      <c r="H62">
        <v>1428</v>
      </c>
      <c r="I62" t="s">
        <v>1240</v>
      </c>
      <c r="J62">
        <f t="shared" si="1"/>
        <v>1428</v>
      </c>
      <c r="K62" t="str">
        <f t="shared" si="2"/>
        <v>Shaban</v>
      </c>
      <c r="L62" t="s">
        <v>1251</v>
      </c>
      <c r="M62" t="s">
        <v>33</v>
      </c>
      <c r="O62" s="2">
        <v>0.41666666666666669</v>
      </c>
      <c r="P62" s="2"/>
      <c r="R62">
        <v>34.8718</v>
      </c>
      <c r="S62">
        <v>71.524900000000002</v>
      </c>
      <c r="T62" t="s">
        <v>71</v>
      </c>
      <c r="U62" t="s">
        <v>204</v>
      </c>
      <c r="V62" t="s">
        <v>55</v>
      </c>
      <c r="W62" t="s">
        <v>29</v>
      </c>
      <c r="X62" t="s">
        <v>56</v>
      </c>
      <c r="Y62" t="s">
        <v>205</v>
      </c>
      <c r="Z62" t="s">
        <v>58</v>
      </c>
      <c r="AA62" t="s">
        <v>32</v>
      </c>
      <c r="AB62">
        <v>3</v>
      </c>
      <c r="AC62">
        <v>7</v>
      </c>
      <c r="AD62">
        <v>4</v>
      </c>
      <c r="AE62">
        <v>9</v>
      </c>
      <c r="AF62">
        <v>1</v>
      </c>
      <c r="AH62" s="3" t="s">
        <v>165</v>
      </c>
      <c r="AI62">
        <v>28.84</v>
      </c>
      <c r="AJ62">
        <v>83.912000000000006</v>
      </c>
    </row>
    <row r="63" spans="1:36" hidden="1" x14ac:dyDescent="0.25">
      <c r="A63" s="4" t="s">
        <v>1210</v>
      </c>
      <c r="B63" s="4" t="s">
        <v>1229</v>
      </c>
      <c r="C63" s="6">
        <v>1</v>
      </c>
      <c r="D63" s="6">
        <v>2007</v>
      </c>
      <c r="E63" s="5">
        <f t="shared" si="0"/>
        <v>39326</v>
      </c>
      <c r="F63">
        <v>19</v>
      </c>
      <c r="G63" t="s">
        <v>1251</v>
      </c>
      <c r="H63">
        <v>1428</v>
      </c>
      <c r="I63" t="s">
        <v>1240</v>
      </c>
      <c r="J63">
        <f t="shared" si="1"/>
        <v>1428</v>
      </c>
      <c r="K63" t="str">
        <f t="shared" si="2"/>
        <v>Shaban</v>
      </c>
      <c r="L63" t="s">
        <v>1251</v>
      </c>
      <c r="M63" t="s">
        <v>33</v>
      </c>
      <c r="R63">
        <v>32.3202</v>
      </c>
      <c r="S63">
        <v>69.859700000000004</v>
      </c>
      <c r="T63" t="s">
        <v>71</v>
      </c>
      <c r="U63" t="s">
        <v>206</v>
      </c>
      <c r="V63" t="s">
        <v>58</v>
      </c>
      <c r="W63" t="s">
        <v>29</v>
      </c>
      <c r="X63" t="s">
        <v>30</v>
      </c>
      <c r="Z63" t="s">
        <v>58</v>
      </c>
      <c r="AA63" t="s">
        <v>32</v>
      </c>
      <c r="AC63">
        <v>0</v>
      </c>
      <c r="AF63">
        <v>1</v>
      </c>
      <c r="AI63">
        <v>29.58</v>
      </c>
      <c r="AJ63">
        <v>85.244</v>
      </c>
    </row>
    <row r="64" spans="1:36" ht="30" hidden="1" x14ac:dyDescent="0.25">
      <c r="A64" s="4" t="s">
        <v>1211</v>
      </c>
      <c r="B64" s="4" t="s">
        <v>1229</v>
      </c>
      <c r="C64" s="6">
        <v>4</v>
      </c>
      <c r="D64" s="6">
        <v>2007</v>
      </c>
      <c r="E64" s="5">
        <f t="shared" si="0"/>
        <v>39329</v>
      </c>
      <c r="F64">
        <v>22</v>
      </c>
      <c r="G64" t="s">
        <v>1251</v>
      </c>
      <c r="H64">
        <v>1428</v>
      </c>
      <c r="I64" t="s">
        <v>1240</v>
      </c>
      <c r="J64">
        <f t="shared" si="1"/>
        <v>1428</v>
      </c>
      <c r="K64" t="str">
        <f t="shared" si="2"/>
        <v>Shaban</v>
      </c>
      <c r="L64" t="s">
        <v>1251</v>
      </c>
      <c r="M64" t="s">
        <v>33</v>
      </c>
      <c r="O64" s="2">
        <v>0.30208333333333331</v>
      </c>
      <c r="P64" s="2"/>
      <c r="R64">
        <v>33.605800000000002</v>
      </c>
      <c r="S64">
        <v>73.043700000000001</v>
      </c>
      <c r="T64" t="s">
        <v>53</v>
      </c>
      <c r="U64" t="s">
        <v>207</v>
      </c>
      <c r="V64" t="s">
        <v>55</v>
      </c>
      <c r="W64" t="s">
        <v>29</v>
      </c>
      <c r="X64" t="s">
        <v>56</v>
      </c>
      <c r="Z64" t="s">
        <v>58</v>
      </c>
      <c r="AA64" t="s">
        <v>32</v>
      </c>
      <c r="AB64">
        <v>18</v>
      </c>
      <c r="AC64">
        <v>25</v>
      </c>
      <c r="AF64">
        <v>2</v>
      </c>
      <c r="AH64" s="3" t="s">
        <v>208</v>
      </c>
      <c r="AI64">
        <v>27.15</v>
      </c>
      <c r="AJ64">
        <v>80.87</v>
      </c>
    </row>
    <row r="65" spans="1:36" ht="30" hidden="1" x14ac:dyDescent="0.25">
      <c r="A65" s="4" t="s">
        <v>1211</v>
      </c>
      <c r="B65" s="4" t="s">
        <v>1229</v>
      </c>
      <c r="C65" s="6">
        <v>4</v>
      </c>
      <c r="D65" s="6">
        <v>2007</v>
      </c>
      <c r="E65" s="5">
        <f t="shared" si="0"/>
        <v>39329</v>
      </c>
      <c r="F65">
        <v>22</v>
      </c>
      <c r="G65" t="s">
        <v>1251</v>
      </c>
      <c r="H65">
        <v>1428</v>
      </c>
      <c r="I65" t="s">
        <v>1240</v>
      </c>
      <c r="J65">
        <f t="shared" si="1"/>
        <v>1428</v>
      </c>
      <c r="K65" t="str">
        <f t="shared" si="2"/>
        <v>Shaban</v>
      </c>
      <c r="L65" t="s">
        <v>1251</v>
      </c>
      <c r="M65" t="s">
        <v>33</v>
      </c>
      <c r="O65" s="2">
        <v>0.30208333333333331</v>
      </c>
      <c r="P65" s="2"/>
      <c r="R65">
        <v>33.605800000000002</v>
      </c>
      <c r="S65">
        <v>73.043700000000001</v>
      </c>
      <c r="T65" t="s">
        <v>53</v>
      </c>
      <c r="U65" t="s">
        <v>209</v>
      </c>
      <c r="V65" t="s">
        <v>123</v>
      </c>
      <c r="W65" t="s">
        <v>37</v>
      </c>
      <c r="X65" t="s">
        <v>56</v>
      </c>
      <c r="Z65" t="s">
        <v>58</v>
      </c>
      <c r="AA65" t="s">
        <v>32</v>
      </c>
      <c r="AC65">
        <v>7</v>
      </c>
      <c r="AF65">
        <v>1</v>
      </c>
      <c r="AH65" s="3" t="s">
        <v>208</v>
      </c>
      <c r="AI65">
        <v>27.15</v>
      </c>
      <c r="AJ65">
        <v>80.87</v>
      </c>
    </row>
    <row r="66" spans="1:36" ht="30" hidden="1" x14ac:dyDescent="0.25">
      <c r="A66" s="4" t="s">
        <v>1211</v>
      </c>
      <c r="B66" s="4" t="s">
        <v>1229</v>
      </c>
      <c r="C66" s="6">
        <v>11</v>
      </c>
      <c r="D66" s="6">
        <v>2007</v>
      </c>
      <c r="E66" s="5">
        <f t="shared" si="0"/>
        <v>39336</v>
      </c>
      <c r="F66">
        <v>29</v>
      </c>
      <c r="G66" t="s">
        <v>1251</v>
      </c>
      <c r="H66">
        <v>1428</v>
      </c>
      <c r="I66" t="s">
        <v>1240</v>
      </c>
      <c r="J66">
        <f t="shared" si="1"/>
        <v>1428</v>
      </c>
      <c r="K66" t="str">
        <f t="shared" si="2"/>
        <v>Shaban</v>
      </c>
      <c r="L66" t="s">
        <v>1251</v>
      </c>
      <c r="M66" t="s">
        <v>33</v>
      </c>
      <c r="R66">
        <v>31.823799999999999</v>
      </c>
      <c r="S66">
        <v>70.909499999999994</v>
      </c>
      <c r="T66" t="s">
        <v>74</v>
      </c>
      <c r="U66" t="s">
        <v>210</v>
      </c>
      <c r="V66" t="s">
        <v>55</v>
      </c>
      <c r="W66" t="s">
        <v>37</v>
      </c>
      <c r="X66" t="s">
        <v>56</v>
      </c>
      <c r="Z66" t="s">
        <v>96</v>
      </c>
      <c r="AA66" t="s">
        <v>32</v>
      </c>
      <c r="AB66">
        <v>17</v>
      </c>
      <c r="AC66">
        <v>19</v>
      </c>
      <c r="AD66">
        <v>16</v>
      </c>
      <c r="AE66">
        <v>19</v>
      </c>
      <c r="AF66">
        <v>1</v>
      </c>
      <c r="AH66" s="3" t="s">
        <v>211</v>
      </c>
      <c r="AI66">
        <v>30.815000000000001</v>
      </c>
      <c r="AJ66">
        <v>87.466999999999999</v>
      </c>
    </row>
    <row r="67" spans="1:36" ht="30" hidden="1" x14ac:dyDescent="0.25">
      <c r="A67" s="4" t="s">
        <v>1209</v>
      </c>
      <c r="B67" s="4" t="s">
        <v>1229</v>
      </c>
      <c r="C67" s="6">
        <v>13</v>
      </c>
      <c r="D67" s="6">
        <v>2007</v>
      </c>
      <c r="E67" s="5">
        <f t="shared" ref="E67:E130" si="4">DATE(D67,MONTH(DATEVALUE(B67 &amp; "1")),C67)</f>
        <v>39338</v>
      </c>
      <c r="F67">
        <v>1</v>
      </c>
      <c r="G67" t="s">
        <v>1249</v>
      </c>
      <c r="H67">
        <v>1428</v>
      </c>
      <c r="I67" t="s">
        <v>1240</v>
      </c>
      <c r="J67">
        <f t="shared" ref="J67:J130" si="5">IF( (ISTEXT(H67)),I67,H67)</f>
        <v>1428</v>
      </c>
      <c r="K67" t="str">
        <f t="shared" ref="K67:K130" si="6">IF(ISTEXT(H67), G67 &amp;" " &amp; H67, G67)</f>
        <v>RamaDHaan</v>
      </c>
      <c r="L67" t="s">
        <v>1249</v>
      </c>
      <c r="M67" t="s">
        <v>33</v>
      </c>
      <c r="O67" s="2">
        <v>0.80208333333333337</v>
      </c>
      <c r="P67" s="2"/>
      <c r="R67">
        <v>34.001100000000001</v>
      </c>
      <c r="S67">
        <v>72.937200000000004</v>
      </c>
      <c r="T67" t="s">
        <v>74</v>
      </c>
      <c r="U67" t="s">
        <v>212</v>
      </c>
      <c r="V67" t="s">
        <v>58</v>
      </c>
      <c r="W67" t="s">
        <v>29</v>
      </c>
      <c r="X67" t="s">
        <v>30</v>
      </c>
      <c r="Y67" t="s">
        <v>213</v>
      </c>
      <c r="Z67" t="s">
        <v>58</v>
      </c>
      <c r="AA67" t="s">
        <v>32</v>
      </c>
      <c r="AB67">
        <v>15</v>
      </c>
      <c r="AC67">
        <v>20</v>
      </c>
      <c r="AD67">
        <v>11</v>
      </c>
      <c r="AE67">
        <v>46</v>
      </c>
      <c r="AF67">
        <v>1</v>
      </c>
      <c r="AH67" s="3" t="s">
        <v>214</v>
      </c>
      <c r="AI67">
        <v>26.975000000000001</v>
      </c>
      <c r="AJ67">
        <v>80.555000000000007</v>
      </c>
    </row>
    <row r="68" spans="1:36" hidden="1" x14ac:dyDescent="0.25">
      <c r="A68" s="4" t="s">
        <v>1210</v>
      </c>
      <c r="B68" s="4" t="s">
        <v>1229</v>
      </c>
      <c r="C68" s="6">
        <v>22</v>
      </c>
      <c r="D68" s="6">
        <v>2007</v>
      </c>
      <c r="E68" s="5">
        <f t="shared" si="4"/>
        <v>39347</v>
      </c>
      <c r="F68">
        <v>10</v>
      </c>
      <c r="G68" t="s">
        <v>1249</v>
      </c>
      <c r="H68">
        <v>1428</v>
      </c>
      <c r="I68" t="s">
        <v>1240</v>
      </c>
      <c r="J68">
        <f t="shared" si="5"/>
        <v>1428</v>
      </c>
      <c r="K68" t="str">
        <f t="shared" si="6"/>
        <v>RamaDHaan</v>
      </c>
      <c r="L68" t="s">
        <v>1249</v>
      </c>
      <c r="M68" t="s">
        <v>33</v>
      </c>
      <c r="O68" s="2">
        <v>8.3333333333333329E-2</v>
      </c>
      <c r="P68" s="2"/>
      <c r="R68">
        <v>32.225999999999999</v>
      </c>
      <c r="S68">
        <v>70.376099999999994</v>
      </c>
      <c r="T68" t="s">
        <v>74</v>
      </c>
      <c r="U68" t="s">
        <v>215</v>
      </c>
      <c r="V68" t="s">
        <v>55</v>
      </c>
      <c r="W68" t="s">
        <v>29</v>
      </c>
      <c r="X68" t="s">
        <v>56</v>
      </c>
      <c r="Y68" t="s">
        <v>216</v>
      </c>
      <c r="Z68" t="s">
        <v>58</v>
      </c>
      <c r="AA68" t="s">
        <v>32</v>
      </c>
      <c r="AC68">
        <v>5</v>
      </c>
      <c r="AD68">
        <v>3</v>
      </c>
      <c r="AE68">
        <v>10</v>
      </c>
      <c r="AF68">
        <v>1</v>
      </c>
      <c r="AI68">
        <v>24.704999999999998</v>
      </c>
      <c r="AJ68">
        <v>76.468999999999994</v>
      </c>
    </row>
    <row r="69" spans="1:36" ht="30" hidden="1" x14ac:dyDescent="0.25">
      <c r="A69" s="4" t="s">
        <v>1206</v>
      </c>
      <c r="B69" s="4" t="s">
        <v>1222</v>
      </c>
      <c r="C69" s="6">
        <v>1</v>
      </c>
      <c r="D69" s="6">
        <v>2007</v>
      </c>
      <c r="E69" s="5">
        <f t="shared" si="4"/>
        <v>39356</v>
      </c>
      <c r="F69">
        <v>19</v>
      </c>
      <c r="G69" t="s">
        <v>1249</v>
      </c>
      <c r="H69">
        <v>1428</v>
      </c>
      <c r="I69" t="s">
        <v>1240</v>
      </c>
      <c r="J69">
        <f t="shared" si="5"/>
        <v>1428</v>
      </c>
      <c r="K69" t="str">
        <f t="shared" si="6"/>
        <v>RamaDHaan</v>
      </c>
      <c r="L69" t="s">
        <v>1249</v>
      </c>
      <c r="M69" t="s">
        <v>33</v>
      </c>
      <c r="O69" s="2">
        <v>0.35416666666666669</v>
      </c>
      <c r="P69" s="2"/>
      <c r="R69">
        <v>32.9861</v>
      </c>
      <c r="S69">
        <v>70.604200000000006</v>
      </c>
      <c r="T69" t="s">
        <v>74</v>
      </c>
      <c r="U69" t="s">
        <v>217</v>
      </c>
      <c r="V69" t="s">
        <v>130</v>
      </c>
      <c r="W69" t="s">
        <v>29</v>
      </c>
      <c r="X69" t="s">
        <v>56</v>
      </c>
      <c r="Z69" t="s">
        <v>203</v>
      </c>
      <c r="AA69" t="s">
        <v>32</v>
      </c>
      <c r="AC69">
        <v>16</v>
      </c>
      <c r="AD69">
        <v>29</v>
      </c>
      <c r="AE69">
        <v>32</v>
      </c>
      <c r="AF69">
        <v>1</v>
      </c>
      <c r="AH69" s="3" t="s">
        <v>218</v>
      </c>
      <c r="AI69">
        <v>24.57</v>
      </c>
      <c r="AJ69">
        <v>76.225999999999999</v>
      </c>
    </row>
    <row r="70" spans="1:36" ht="30" hidden="1" x14ac:dyDescent="0.25">
      <c r="A70" s="4" t="s">
        <v>1209</v>
      </c>
      <c r="B70" s="4" t="s">
        <v>1222</v>
      </c>
      <c r="C70" s="6">
        <v>18</v>
      </c>
      <c r="D70" s="6">
        <v>2007</v>
      </c>
      <c r="E70" s="5">
        <f t="shared" si="4"/>
        <v>39373</v>
      </c>
      <c r="F70">
        <v>6</v>
      </c>
      <c r="G70" t="s">
        <v>1254</v>
      </c>
      <c r="H70">
        <v>1428</v>
      </c>
      <c r="I70" t="s">
        <v>1240</v>
      </c>
      <c r="J70">
        <f t="shared" si="5"/>
        <v>1428</v>
      </c>
      <c r="K70" t="str">
        <f t="shared" si="6"/>
        <v>Shawaal</v>
      </c>
      <c r="L70" t="s">
        <v>1254</v>
      </c>
      <c r="M70" t="s">
        <v>33</v>
      </c>
      <c r="O70" t="s">
        <v>219</v>
      </c>
      <c r="R70">
        <v>24.991800000000001</v>
      </c>
      <c r="S70">
        <v>66.991100000000003</v>
      </c>
      <c r="T70" t="s">
        <v>34</v>
      </c>
      <c r="U70" s="3" t="s">
        <v>220</v>
      </c>
      <c r="V70" t="s">
        <v>55</v>
      </c>
      <c r="W70" t="s">
        <v>29</v>
      </c>
      <c r="X70" t="s">
        <v>56</v>
      </c>
      <c r="Y70" t="s">
        <v>221</v>
      </c>
      <c r="Z70" t="s">
        <v>82</v>
      </c>
      <c r="AA70" t="s">
        <v>32</v>
      </c>
      <c r="AB70">
        <v>125</v>
      </c>
      <c r="AC70">
        <v>145</v>
      </c>
      <c r="AD70">
        <v>100</v>
      </c>
      <c r="AE70">
        <v>550</v>
      </c>
      <c r="AF70">
        <v>2</v>
      </c>
      <c r="AH70" s="3" t="s">
        <v>222</v>
      </c>
      <c r="AI70">
        <v>28.024999999999999</v>
      </c>
      <c r="AJ70">
        <v>82.444999999999993</v>
      </c>
    </row>
    <row r="71" spans="1:36" hidden="1" x14ac:dyDescent="0.25">
      <c r="A71" s="4" t="s">
        <v>1209</v>
      </c>
      <c r="B71" s="4" t="s">
        <v>1222</v>
      </c>
      <c r="C71" s="6">
        <v>25</v>
      </c>
      <c r="D71" s="6">
        <v>2007</v>
      </c>
      <c r="E71" s="5">
        <f t="shared" si="4"/>
        <v>39380</v>
      </c>
      <c r="F71">
        <v>13</v>
      </c>
      <c r="G71" t="s">
        <v>1254</v>
      </c>
      <c r="H71">
        <v>1428</v>
      </c>
      <c r="I71" t="s">
        <v>1240</v>
      </c>
      <c r="J71">
        <f t="shared" si="5"/>
        <v>1428</v>
      </c>
      <c r="K71" t="str">
        <f t="shared" si="6"/>
        <v>Shawaal</v>
      </c>
      <c r="L71" t="s">
        <v>1254</v>
      </c>
      <c r="M71" t="s">
        <v>33</v>
      </c>
      <c r="O71" s="2">
        <v>0.61458333333333337</v>
      </c>
      <c r="P71" s="2"/>
      <c r="R71">
        <v>35.222700000000003</v>
      </c>
      <c r="S71">
        <v>72.425799999999995</v>
      </c>
      <c r="T71" t="s">
        <v>74</v>
      </c>
      <c r="U71" t="s">
        <v>223</v>
      </c>
      <c r="V71" t="s">
        <v>55</v>
      </c>
      <c r="W71" t="s">
        <v>29</v>
      </c>
      <c r="X71" t="s">
        <v>56</v>
      </c>
      <c r="Z71" t="s">
        <v>58</v>
      </c>
      <c r="AA71" t="s">
        <v>32</v>
      </c>
      <c r="AB71">
        <v>20</v>
      </c>
      <c r="AC71">
        <v>38</v>
      </c>
      <c r="AD71">
        <v>28</v>
      </c>
      <c r="AE71">
        <v>35</v>
      </c>
      <c r="AF71">
        <v>1</v>
      </c>
      <c r="AH71" t="s">
        <v>224</v>
      </c>
      <c r="AI71">
        <v>21.024999999999999</v>
      </c>
      <c r="AJ71">
        <v>69.844999999999999</v>
      </c>
    </row>
    <row r="72" spans="1:36" ht="30" hidden="1" x14ac:dyDescent="0.25">
      <c r="A72" s="4" t="s">
        <v>1211</v>
      </c>
      <c r="B72" s="4" t="s">
        <v>1222</v>
      </c>
      <c r="C72" s="6">
        <v>30</v>
      </c>
      <c r="D72" s="6">
        <v>2007</v>
      </c>
      <c r="E72" s="5">
        <f t="shared" si="4"/>
        <v>39385</v>
      </c>
      <c r="F72">
        <v>18</v>
      </c>
      <c r="G72" t="s">
        <v>1254</v>
      </c>
      <c r="H72">
        <v>1428</v>
      </c>
      <c r="I72" t="s">
        <v>1240</v>
      </c>
      <c r="J72">
        <f t="shared" si="5"/>
        <v>1428</v>
      </c>
      <c r="K72" t="str">
        <f t="shared" si="6"/>
        <v>Shawaal</v>
      </c>
      <c r="L72" t="s">
        <v>1254</v>
      </c>
      <c r="M72" t="s">
        <v>33</v>
      </c>
      <c r="O72" s="2">
        <v>0.49305555555555558</v>
      </c>
      <c r="P72" s="2"/>
      <c r="R72">
        <v>33.605800000000002</v>
      </c>
      <c r="S72">
        <v>73.043700000000001</v>
      </c>
      <c r="T72" t="s">
        <v>53</v>
      </c>
      <c r="U72" s="3" t="s">
        <v>225</v>
      </c>
      <c r="V72" t="s">
        <v>130</v>
      </c>
      <c r="W72" t="s">
        <v>29</v>
      </c>
      <c r="X72" t="s">
        <v>56</v>
      </c>
      <c r="Z72" t="s">
        <v>58</v>
      </c>
      <c r="AA72" t="s">
        <v>32</v>
      </c>
      <c r="AB72">
        <v>7</v>
      </c>
      <c r="AC72">
        <v>8</v>
      </c>
      <c r="AD72">
        <v>18</v>
      </c>
      <c r="AE72">
        <v>31</v>
      </c>
      <c r="AF72">
        <v>1</v>
      </c>
      <c r="AH72" t="s">
        <v>226</v>
      </c>
      <c r="AI72">
        <v>20.905000000000001</v>
      </c>
      <c r="AJ72">
        <v>69.629000000000005</v>
      </c>
    </row>
    <row r="73" spans="1:36" ht="30" hidden="1" x14ac:dyDescent="0.25">
      <c r="A73" s="4" t="s">
        <v>1209</v>
      </c>
      <c r="B73" s="4" t="s">
        <v>1223</v>
      </c>
      <c r="C73" s="6">
        <v>1</v>
      </c>
      <c r="D73" s="6">
        <v>2007</v>
      </c>
      <c r="E73" s="5">
        <f t="shared" si="4"/>
        <v>39387</v>
      </c>
      <c r="F73">
        <v>20</v>
      </c>
      <c r="G73" t="s">
        <v>1254</v>
      </c>
      <c r="H73">
        <v>1428</v>
      </c>
      <c r="I73" t="s">
        <v>1240</v>
      </c>
      <c r="J73">
        <f t="shared" si="5"/>
        <v>1428</v>
      </c>
      <c r="K73" t="str">
        <f t="shared" si="6"/>
        <v>Shawaal</v>
      </c>
      <c r="L73" t="s">
        <v>1254</v>
      </c>
      <c r="M73" t="s">
        <v>33</v>
      </c>
      <c r="O73" s="2">
        <v>0.2986111111111111</v>
      </c>
      <c r="P73" s="2"/>
      <c r="R73">
        <v>32.079099999999997</v>
      </c>
      <c r="S73">
        <v>72.671800000000005</v>
      </c>
      <c r="T73" t="s">
        <v>53</v>
      </c>
      <c r="U73" t="s">
        <v>227</v>
      </c>
      <c r="V73" t="s">
        <v>55</v>
      </c>
      <c r="W73" t="s">
        <v>29</v>
      </c>
      <c r="X73" t="s">
        <v>56</v>
      </c>
      <c r="Y73" t="s">
        <v>228</v>
      </c>
      <c r="Z73" t="s">
        <v>58</v>
      </c>
      <c r="AA73" t="s">
        <v>32</v>
      </c>
      <c r="AB73">
        <v>8</v>
      </c>
      <c r="AC73">
        <v>10</v>
      </c>
      <c r="AD73">
        <v>27</v>
      </c>
      <c r="AE73">
        <v>40</v>
      </c>
      <c r="AF73">
        <v>1</v>
      </c>
      <c r="AG73" t="s">
        <v>229</v>
      </c>
      <c r="AH73" s="3" t="s">
        <v>230</v>
      </c>
      <c r="AI73">
        <v>20.82</v>
      </c>
      <c r="AJ73">
        <v>69.475999999999999</v>
      </c>
    </row>
    <row r="74" spans="1:36" ht="30" hidden="1" x14ac:dyDescent="0.25">
      <c r="A74" s="4" t="s">
        <v>1208</v>
      </c>
      <c r="B74" s="4" t="s">
        <v>1223</v>
      </c>
      <c r="C74" s="6">
        <v>9</v>
      </c>
      <c r="D74" s="6">
        <v>2007</v>
      </c>
      <c r="E74" s="5">
        <f t="shared" si="4"/>
        <v>39395</v>
      </c>
      <c r="F74">
        <v>28</v>
      </c>
      <c r="G74" t="s">
        <v>1254</v>
      </c>
      <c r="H74">
        <v>1428</v>
      </c>
      <c r="I74" t="s">
        <v>1240</v>
      </c>
      <c r="J74">
        <f t="shared" si="5"/>
        <v>1428</v>
      </c>
      <c r="K74" t="str">
        <f t="shared" si="6"/>
        <v>Shawaal</v>
      </c>
      <c r="L74" t="s">
        <v>1254</v>
      </c>
      <c r="M74" t="s">
        <v>24</v>
      </c>
      <c r="N74" t="s">
        <v>231</v>
      </c>
      <c r="O74" s="2">
        <v>0.67708333333333337</v>
      </c>
      <c r="P74" s="2"/>
      <c r="R74">
        <v>34.004300000000001</v>
      </c>
      <c r="S74">
        <v>71.544799999999995</v>
      </c>
      <c r="T74" t="s">
        <v>74</v>
      </c>
      <c r="U74" s="3" t="s">
        <v>232</v>
      </c>
      <c r="V74" t="s">
        <v>76</v>
      </c>
      <c r="W74" t="s">
        <v>37</v>
      </c>
      <c r="X74" t="s">
        <v>30</v>
      </c>
      <c r="Y74" t="s">
        <v>233</v>
      </c>
      <c r="Z74" t="s">
        <v>82</v>
      </c>
      <c r="AA74" t="s">
        <v>32</v>
      </c>
      <c r="AB74">
        <v>3</v>
      </c>
      <c r="AC74">
        <v>4</v>
      </c>
      <c r="AD74">
        <v>2</v>
      </c>
      <c r="AE74">
        <v>5</v>
      </c>
      <c r="AF74">
        <v>1</v>
      </c>
      <c r="AG74" t="s">
        <v>234</v>
      </c>
      <c r="AH74" t="s">
        <v>235</v>
      </c>
      <c r="AI74">
        <v>19.445</v>
      </c>
      <c r="AJ74">
        <v>67.001000000000005</v>
      </c>
    </row>
    <row r="75" spans="1:36" ht="30" hidden="1" x14ac:dyDescent="0.25">
      <c r="A75" s="4" t="s">
        <v>1210</v>
      </c>
      <c r="B75" s="4" t="s">
        <v>1223</v>
      </c>
      <c r="C75" s="6">
        <v>24</v>
      </c>
      <c r="D75" s="6">
        <v>2007</v>
      </c>
      <c r="E75" s="5">
        <f t="shared" si="4"/>
        <v>39410</v>
      </c>
      <c r="F75">
        <v>14</v>
      </c>
      <c r="G75" t="s">
        <v>1244</v>
      </c>
      <c r="H75" t="s">
        <v>1245</v>
      </c>
      <c r="I75">
        <v>1428</v>
      </c>
      <c r="J75">
        <f t="shared" si="5"/>
        <v>1428</v>
      </c>
      <c r="K75" t="str">
        <f t="shared" si="6"/>
        <v>Thw al-Qi`dah</v>
      </c>
      <c r="L75" t="s">
        <v>1263</v>
      </c>
      <c r="M75" t="s">
        <v>33</v>
      </c>
      <c r="O75" s="2">
        <v>0.31944444444444448</v>
      </c>
      <c r="P75" s="2"/>
      <c r="R75">
        <v>33.605800000000002</v>
      </c>
      <c r="S75">
        <v>73.043700000000001</v>
      </c>
      <c r="T75" t="s">
        <v>53</v>
      </c>
      <c r="U75" t="s">
        <v>236</v>
      </c>
      <c r="V75" t="s">
        <v>55</v>
      </c>
      <c r="W75" t="s">
        <v>29</v>
      </c>
      <c r="X75" t="s">
        <v>56</v>
      </c>
      <c r="Y75" t="s">
        <v>237</v>
      </c>
      <c r="Z75" t="s">
        <v>58</v>
      </c>
      <c r="AA75" t="s">
        <v>32</v>
      </c>
      <c r="AB75">
        <v>17</v>
      </c>
      <c r="AC75">
        <v>38</v>
      </c>
      <c r="AE75">
        <v>35</v>
      </c>
      <c r="AF75">
        <v>1</v>
      </c>
      <c r="AH75" s="3" t="s">
        <v>238</v>
      </c>
      <c r="AI75">
        <v>15.555</v>
      </c>
      <c r="AJ75">
        <v>59.999000000000002</v>
      </c>
    </row>
    <row r="76" spans="1:36" hidden="1" x14ac:dyDescent="0.25">
      <c r="A76" s="4" t="s">
        <v>1210</v>
      </c>
      <c r="B76" s="4" t="s">
        <v>1223</v>
      </c>
      <c r="C76" s="6">
        <v>24</v>
      </c>
      <c r="D76" s="6">
        <v>2007</v>
      </c>
      <c r="E76" s="5">
        <f t="shared" si="4"/>
        <v>39410</v>
      </c>
      <c r="F76">
        <v>14</v>
      </c>
      <c r="G76" t="s">
        <v>1244</v>
      </c>
      <c r="H76" t="s">
        <v>1245</v>
      </c>
      <c r="I76">
        <v>1428</v>
      </c>
      <c r="J76">
        <f t="shared" si="5"/>
        <v>1428</v>
      </c>
      <c r="K76" t="str">
        <f t="shared" si="6"/>
        <v>Thw al-Qi`dah</v>
      </c>
      <c r="L76" t="s">
        <v>1263</v>
      </c>
      <c r="M76" t="s">
        <v>33</v>
      </c>
      <c r="O76" s="2">
        <v>0.3263888888888889</v>
      </c>
      <c r="P76" s="2"/>
      <c r="R76">
        <v>33.605800000000002</v>
      </c>
      <c r="S76">
        <v>73.043700000000001</v>
      </c>
      <c r="T76" t="s">
        <v>53</v>
      </c>
      <c r="U76" t="s">
        <v>239</v>
      </c>
      <c r="V76" t="s">
        <v>58</v>
      </c>
      <c r="W76" t="s">
        <v>29</v>
      </c>
      <c r="X76" t="s">
        <v>56</v>
      </c>
      <c r="Z76" t="s">
        <v>58</v>
      </c>
      <c r="AA76" t="s">
        <v>32</v>
      </c>
      <c r="AC76">
        <v>1</v>
      </c>
      <c r="AD76">
        <v>2</v>
      </c>
      <c r="AE76">
        <v>5</v>
      </c>
      <c r="AF76">
        <v>1</v>
      </c>
      <c r="AI76">
        <v>15.555</v>
      </c>
      <c r="AJ76">
        <v>59.999000000000002</v>
      </c>
    </row>
    <row r="77" spans="1:36" hidden="1" x14ac:dyDescent="0.25">
      <c r="A77" s="4" t="s">
        <v>1211</v>
      </c>
      <c r="B77" s="4" t="s">
        <v>1225</v>
      </c>
      <c r="C77" s="6">
        <v>4</v>
      </c>
      <c r="D77" s="6">
        <v>2007</v>
      </c>
      <c r="E77" s="5">
        <f t="shared" si="4"/>
        <v>39420</v>
      </c>
      <c r="F77">
        <v>24</v>
      </c>
      <c r="G77" t="s">
        <v>1244</v>
      </c>
      <c r="H77" t="s">
        <v>1245</v>
      </c>
      <c r="I77">
        <v>1428</v>
      </c>
      <c r="J77">
        <f t="shared" si="5"/>
        <v>1428</v>
      </c>
      <c r="K77" t="str">
        <f t="shared" si="6"/>
        <v>Thw al-Qi`dah</v>
      </c>
      <c r="L77" t="s">
        <v>1263</v>
      </c>
      <c r="M77" t="s">
        <v>33</v>
      </c>
      <c r="R77">
        <v>34.004300000000001</v>
      </c>
      <c r="S77">
        <v>71.544799999999995</v>
      </c>
      <c r="T77" t="s">
        <v>74</v>
      </c>
      <c r="U77" t="s">
        <v>240</v>
      </c>
      <c r="V77" t="s">
        <v>58</v>
      </c>
      <c r="W77" t="s">
        <v>29</v>
      </c>
      <c r="X77" t="s">
        <v>56</v>
      </c>
      <c r="Z77" t="s">
        <v>58</v>
      </c>
      <c r="AA77" t="s">
        <v>32</v>
      </c>
      <c r="AC77">
        <v>1</v>
      </c>
      <c r="AE77">
        <v>0</v>
      </c>
      <c r="AF77">
        <v>1</v>
      </c>
      <c r="AI77">
        <v>14.73</v>
      </c>
      <c r="AJ77">
        <v>58.514000000000003</v>
      </c>
    </row>
    <row r="78" spans="1:36" hidden="1" x14ac:dyDescent="0.25">
      <c r="A78" s="4" t="s">
        <v>1205</v>
      </c>
      <c r="B78" s="4" t="s">
        <v>1225</v>
      </c>
      <c r="C78" s="6">
        <v>9</v>
      </c>
      <c r="D78" s="6">
        <v>2007</v>
      </c>
      <c r="E78" s="5">
        <f t="shared" si="4"/>
        <v>39425</v>
      </c>
      <c r="F78">
        <v>29</v>
      </c>
      <c r="G78" t="s">
        <v>1244</v>
      </c>
      <c r="H78" t="s">
        <v>1245</v>
      </c>
      <c r="I78">
        <v>1428</v>
      </c>
      <c r="J78">
        <f t="shared" si="5"/>
        <v>1428</v>
      </c>
      <c r="K78" t="str">
        <f t="shared" si="6"/>
        <v>Thw al-Qi`dah</v>
      </c>
      <c r="L78" t="s">
        <v>1263</v>
      </c>
      <c r="M78" t="s">
        <v>24</v>
      </c>
      <c r="N78" t="s">
        <v>25</v>
      </c>
      <c r="O78" s="2">
        <v>0.46875</v>
      </c>
      <c r="P78" s="1">
        <v>0.52083333333333337</v>
      </c>
      <c r="R78">
        <v>35.222700000000003</v>
      </c>
      <c r="S78">
        <v>72.425799999999995</v>
      </c>
      <c r="T78" t="s">
        <v>74</v>
      </c>
      <c r="U78" t="s">
        <v>241</v>
      </c>
      <c r="V78" t="s">
        <v>130</v>
      </c>
      <c r="W78" t="s">
        <v>29</v>
      </c>
      <c r="X78" t="s">
        <v>56</v>
      </c>
      <c r="Z78" t="s">
        <v>130</v>
      </c>
      <c r="AA78" t="s">
        <v>32</v>
      </c>
      <c r="AB78">
        <v>10</v>
      </c>
      <c r="AC78">
        <v>13</v>
      </c>
      <c r="AE78">
        <v>2</v>
      </c>
      <c r="AF78">
        <v>1</v>
      </c>
      <c r="AG78" t="s">
        <v>242</v>
      </c>
      <c r="AI78">
        <v>11.925000000000001</v>
      </c>
      <c r="AJ78">
        <v>53.465000000000003</v>
      </c>
    </row>
    <row r="79" spans="1:36" hidden="1" x14ac:dyDescent="0.25">
      <c r="A79" s="4" t="s">
        <v>1206</v>
      </c>
      <c r="B79" s="4" t="s">
        <v>1225</v>
      </c>
      <c r="C79" s="6">
        <v>10</v>
      </c>
      <c r="D79" s="6">
        <v>2007</v>
      </c>
      <c r="E79" s="5">
        <f t="shared" si="4"/>
        <v>39426</v>
      </c>
      <c r="F79">
        <v>30</v>
      </c>
      <c r="G79" t="s">
        <v>1244</v>
      </c>
      <c r="H79" t="s">
        <v>1245</v>
      </c>
      <c r="I79">
        <v>1428</v>
      </c>
      <c r="J79">
        <f t="shared" si="5"/>
        <v>1428</v>
      </c>
      <c r="K79" t="str">
        <f t="shared" si="6"/>
        <v>Thw al-Qi`dah</v>
      </c>
      <c r="L79" t="s">
        <v>1263</v>
      </c>
      <c r="M79" t="s">
        <v>33</v>
      </c>
      <c r="O79" s="2">
        <v>0.30833333333333335</v>
      </c>
      <c r="P79" t="s">
        <v>1275</v>
      </c>
      <c r="R79">
        <v>33.764499999999998</v>
      </c>
      <c r="S79">
        <v>72.366699999999994</v>
      </c>
      <c r="T79" t="s">
        <v>53</v>
      </c>
      <c r="U79" t="s">
        <v>243</v>
      </c>
      <c r="V79" t="s">
        <v>55</v>
      </c>
      <c r="W79" t="s">
        <v>37</v>
      </c>
      <c r="X79" t="s">
        <v>56</v>
      </c>
      <c r="Z79" t="s">
        <v>244</v>
      </c>
      <c r="AA79" t="s">
        <v>32</v>
      </c>
      <c r="AC79">
        <v>0</v>
      </c>
      <c r="AD79">
        <v>7</v>
      </c>
      <c r="AE79">
        <v>22</v>
      </c>
      <c r="AF79">
        <v>1</v>
      </c>
      <c r="AH79" t="s">
        <v>245</v>
      </c>
      <c r="AI79">
        <v>12.13</v>
      </c>
      <c r="AJ79">
        <v>53.834000000000003</v>
      </c>
    </row>
    <row r="80" spans="1:36" hidden="1" x14ac:dyDescent="0.25">
      <c r="A80" s="4" t="s">
        <v>1209</v>
      </c>
      <c r="B80" s="4" t="s">
        <v>1225</v>
      </c>
      <c r="C80" s="6">
        <v>13</v>
      </c>
      <c r="D80" s="6">
        <v>2007</v>
      </c>
      <c r="E80" s="5">
        <f t="shared" si="4"/>
        <v>39429</v>
      </c>
      <c r="F80">
        <v>3</v>
      </c>
      <c r="G80" t="s">
        <v>1244</v>
      </c>
      <c r="H80" t="s">
        <v>1250</v>
      </c>
      <c r="I80">
        <v>1428</v>
      </c>
      <c r="J80">
        <f t="shared" si="5"/>
        <v>1428</v>
      </c>
      <c r="K80" t="str">
        <f t="shared" si="6"/>
        <v>Thw al-Hijjah</v>
      </c>
      <c r="L80" t="s">
        <v>1264</v>
      </c>
      <c r="M80" t="s">
        <v>33</v>
      </c>
      <c r="O80" s="2">
        <v>0.70138888888888884</v>
      </c>
      <c r="P80" s="2"/>
      <c r="R80">
        <v>30.209499999999998</v>
      </c>
      <c r="S80">
        <v>67.018199999999993</v>
      </c>
      <c r="T80" t="s">
        <v>46</v>
      </c>
      <c r="U80" t="s">
        <v>246</v>
      </c>
      <c r="V80" t="s">
        <v>58</v>
      </c>
      <c r="W80" t="s">
        <v>29</v>
      </c>
      <c r="X80" t="s">
        <v>56</v>
      </c>
      <c r="Z80" t="s">
        <v>58</v>
      </c>
      <c r="AA80" t="s">
        <v>32</v>
      </c>
      <c r="AB80">
        <v>5</v>
      </c>
      <c r="AC80">
        <v>12</v>
      </c>
      <c r="AD80">
        <v>22</v>
      </c>
      <c r="AE80">
        <v>23</v>
      </c>
      <c r="AF80">
        <v>2</v>
      </c>
      <c r="AH80" t="s">
        <v>247</v>
      </c>
      <c r="AI80">
        <v>4.16</v>
      </c>
      <c r="AJ80">
        <v>39.488</v>
      </c>
    </row>
    <row r="81" spans="1:36" hidden="1" x14ac:dyDescent="0.25">
      <c r="A81" s="4" t="s">
        <v>1210</v>
      </c>
      <c r="B81" s="4" t="s">
        <v>1225</v>
      </c>
      <c r="C81" s="6">
        <v>15</v>
      </c>
      <c r="D81" s="6">
        <v>2007</v>
      </c>
      <c r="E81" s="5">
        <f t="shared" si="4"/>
        <v>39431</v>
      </c>
      <c r="F81">
        <v>5</v>
      </c>
      <c r="G81" t="s">
        <v>1244</v>
      </c>
      <c r="H81" t="s">
        <v>1250</v>
      </c>
      <c r="I81">
        <v>1428</v>
      </c>
      <c r="J81">
        <f t="shared" si="5"/>
        <v>1428</v>
      </c>
      <c r="K81" t="str">
        <f t="shared" si="6"/>
        <v>Thw al-Hijjah</v>
      </c>
      <c r="L81" t="s">
        <v>1264</v>
      </c>
      <c r="M81" t="s">
        <v>33</v>
      </c>
      <c r="O81" s="2">
        <v>0.3923611111111111</v>
      </c>
      <c r="P81" s="2"/>
      <c r="R81">
        <v>34.032200000000003</v>
      </c>
      <c r="S81">
        <v>73.094399999999993</v>
      </c>
      <c r="T81" t="s">
        <v>74</v>
      </c>
      <c r="U81" t="s">
        <v>248</v>
      </c>
      <c r="V81" t="s">
        <v>58</v>
      </c>
      <c r="W81" t="s">
        <v>29</v>
      </c>
      <c r="X81" t="s">
        <v>56</v>
      </c>
      <c r="Z81" t="s">
        <v>58</v>
      </c>
      <c r="AA81" t="s">
        <v>32</v>
      </c>
      <c r="AB81">
        <v>5</v>
      </c>
      <c r="AC81">
        <v>6</v>
      </c>
      <c r="AD81">
        <v>11</v>
      </c>
      <c r="AE81">
        <v>20</v>
      </c>
      <c r="AF81">
        <v>1</v>
      </c>
      <c r="AH81" t="s">
        <v>249</v>
      </c>
      <c r="AI81">
        <v>9.5150000000000006</v>
      </c>
      <c r="AJ81">
        <v>49.127000000000002</v>
      </c>
    </row>
    <row r="82" spans="1:36" hidden="1" x14ac:dyDescent="0.25">
      <c r="A82" s="4" t="s">
        <v>1206</v>
      </c>
      <c r="B82" s="4" t="s">
        <v>1225</v>
      </c>
      <c r="C82" s="6">
        <v>17</v>
      </c>
      <c r="D82" s="6">
        <v>2007</v>
      </c>
      <c r="E82" s="5">
        <f t="shared" si="4"/>
        <v>39433</v>
      </c>
      <c r="F82">
        <v>7</v>
      </c>
      <c r="G82" t="s">
        <v>1244</v>
      </c>
      <c r="H82" t="s">
        <v>1250</v>
      </c>
      <c r="I82">
        <v>1428</v>
      </c>
      <c r="J82">
        <f t="shared" si="5"/>
        <v>1428</v>
      </c>
      <c r="K82" t="str">
        <f t="shared" si="6"/>
        <v>Thw al-Hijjah</v>
      </c>
      <c r="L82" t="s">
        <v>1264</v>
      </c>
      <c r="M82" t="s">
        <v>33</v>
      </c>
      <c r="O82" s="2">
        <v>0.52083333333333337</v>
      </c>
      <c r="P82" s="2"/>
      <c r="R82">
        <v>33.583300000000001</v>
      </c>
      <c r="S82">
        <v>71.433300000000003</v>
      </c>
      <c r="T82" t="s">
        <v>74</v>
      </c>
      <c r="U82" t="s">
        <v>250</v>
      </c>
      <c r="V82" t="s">
        <v>58</v>
      </c>
      <c r="W82" t="s">
        <v>29</v>
      </c>
      <c r="X82" t="s">
        <v>56</v>
      </c>
      <c r="Y82" t="s">
        <v>251</v>
      </c>
      <c r="Z82" t="s">
        <v>58</v>
      </c>
      <c r="AA82" t="s">
        <v>32</v>
      </c>
      <c r="AC82">
        <v>12</v>
      </c>
      <c r="AD82">
        <v>2</v>
      </c>
      <c r="AE82">
        <v>5</v>
      </c>
      <c r="AF82">
        <v>1</v>
      </c>
      <c r="AG82" t="s">
        <v>252</v>
      </c>
      <c r="AH82" t="s">
        <v>253</v>
      </c>
      <c r="AI82">
        <v>11.345000000000001</v>
      </c>
      <c r="AJ82">
        <v>52.420999999999999</v>
      </c>
    </row>
    <row r="83" spans="1:36" hidden="1" x14ac:dyDescent="0.25">
      <c r="A83" s="4" t="s">
        <v>1208</v>
      </c>
      <c r="B83" s="4" t="s">
        <v>1225</v>
      </c>
      <c r="C83" s="6">
        <v>21</v>
      </c>
      <c r="D83" s="6">
        <v>2007</v>
      </c>
      <c r="E83" s="5">
        <f t="shared" si="4"/>
        <v>39437</v>
      </c>
      <c r="F83">
        <v>13</v>
      </c>
      <c r="G83" t="s">
        <v>1244</v>
      </c>
      <c r="H83" t="s">
        <v>1250</v>
      </c>
      <c r="I83">
        <v>1428</v>
      </c>
      <c r="J83">
        <f t="shared" si="5"/>
        <v>1428</v>
      </c>
      <c r="K83" t="str">
        <f t="shared" si="6"/>
        <v>Thw al-Hijjah</v>
      </c>
      <c r="L83" t="s">
        <v>1264</v>
      </c>
      <c r="M83" t="s">
        <v>24</v>
      </c>
      <c r="N83" t="s">
        <v>254</v>
      </c>
      <c r="R83">
        <v>34.1509</v>
      </c>
      <c r="S83">
        <v>71.735900000000001</v>
      </c>
      <c r="T83" t="s">
        <v>74</v>
      </c>
      <c r="U83" t="s">
        <v>255</v>
      </c>
      <c r="V83" t="s">
        <v>48</v>
      </c>
      <c r="W83" t="s">
        <v>41</v>
      </c>
      <c r="X83" t="s">
        <v>30</v>
      </c>
      <c r="Y83" t="s">
        <v>256</v>
      </c>
      <c r="Z83" t="s">
        <v>96</v>
      </c>
      <c r="AA83" t="s">
        <v>113</v>
      </c>
      <c r="AC83">
        <v>60</v>
      </c>
      <c r="AE83">
        <v>200</v>
      </c>
      <c r="AF83">
        <v>1</v>
      </c>
      <c r="AG83" t="s">
        <v>257</v>
      </c>
      <c r="AI83">
        <v>15</v>
      </c>
      <c r="AJ83">
        <v>59</v>
      </c>
    </row>
    <row r="84" spans="1:36" hidden="1" x14ac:dyDescent="0.25">
      <c r="A84" s="4" t="s">
        <v>1205</v>
      </c>
      <c r="B84" s="4" t="s">
        <v>1225</v>
      </c>
      <c r="C84" s="6">
        <v>23</v>
      </c>
      <c r="D84" s="6">
        <v>2007</v>
      </c>
      <c r="E84" s="5">
        <f t="shared" si="4"/>
        <v>39439</v>
      </c>
      <c r="F84">
        <v>13</v>
      </c>
      <c r="G84" t="s">
        <v>1244</v>
      </c>
      <c r="H84" t="s">
        <v>1250</v>
      </c>
      <c r="I84">
        <v>1428</v>
      </c>
      <c r="J84">
        <f t="shared" si="5"/>
        <v>1428</v>
      </c>
      <c r="K84" t="str">
        <f t="shared" si="6"/>
        <v>Thw al-Hijjah</v>
      </c>
      <c r="L84" t="s">
        <v>1264</v>
      </c>
      <c r="M84" t="s">
        <v>24</v>
      </c>
      <c r="N84" t="s">
        <v>25</v>
      </c>
      <c r="O84" s="2">
        <v>0.75</v>
      </c>
      <c r="P84" s="2"/>
      <c r="R84">
        <v>35.222700000000003</v>
      </c>
      <c r="S84">
        <v>72.425799999999995</v>
      </c>
      <c r="T84" t="s">
        <v>74</v>
      </c>
      <c r="U84" t="s">
        <v>258</v>
      </c>
      <c r="V84" t="s">
        <v>55</v>
      </c>
      <c r="W84" t="s">
        <v>29</v>
      </c>
      <c r="X84" t="s">
        <v>56</v>
      </c>
      <c r="Z84" t="s">
        <v>58</v>
      </c>
      <c r="AA84" t="s">
        <v>32</v>
      </c>
      <c r="AB84">
        <v>9</v>
      </c>
      <c r="AC84">
        <v>14</v>
      </c>
      <c r="AE84">
        <v>23</v>
      </c>
      <c r="AF84">
        <v>1</v>
      </c>
      <c r="AI84">
        <v>12.76</v>
      </c>
      <c r="AJ84">
        <v>54.968000000000004</v>
      </c>
    </row>
    <row r="85" spans="1:36" hidden="1" x14ac:dyDescent="0.25">
      <c r="A85" s="4" t="s">
        <v>1209</v>
      </c>
      <c r="B85" s="4" t="s">
        <v>1225</v>
      </c>
      <c r="C85" s="6">
        <v>27</v>
      </c>
      <c r="D85" s="6">
        <v>2007</v>
      </c>
      <c r="E85" s="5">
        <f t="shared" si="4"/>
        <v>39443</v>
      </c>
      <c r="F85">
        <v>17</v>
      </c>
      <c r="G85" t="s">
        <v>1244</v>
      </c>
      <c r="H85" t="s">
        <v>1250</v>
      </c>
      <c r="I85">
        <v>1428</v>
      </c>
      <c r="J85">
        <f t="shared" si="5"/>
        <v>1428</v>
      </c>
      <c r="K85" t="str">
        <f t="shared" si="6"/>
        <v>Thw al-Hijjah</v>
      </c>
      <c r="L85" t="s">
        <v>1264</v>
      </c>
      <c r="M85" t="s">
        <v>33</v>
      </c>
      <c r="O85" s="2">
        <v>0.71527777777777779</v>
      </c>
      <c r="P85" s="2"/>
      <c r="R85">
        <v>33.605800000000002</v>
      </c>
      <c r="S85">
        <v>73.043700000000001</v>
      </c>
      <c r="T85" t="s">
        <v>53</v>
      </c>
      <c r="U85" t="s">
        <v>259</v>
      </c>
      <c r="V85" t="s">
        <v>80</v>
      </c>
      <c r="W85" t="s">
        <v>37</v>
      </c>
      <c r="X85" t="s">
        <v>56</v>
      </c>
      <c r="Y85" t="s">
        <v>260</v>
      </c>
      <c r="Z85" t="s">
        <v>167</v>
      </c>
      <c r="AA85" t="s">
        <v>32</v>
      </c>
      <c r="AB85">
        <v>21</v>
      </c>
      <c r="AC85">
        <v>30</v>
      </c>
      <c r="AD85">
        <v>48</v>
      </c>
      <c r="AE85">
        <v>70</v>
      </c>
      <c r="AF85">
        <v>1</v>
      </c>
      <c r="AH85" t="s">
        <v>261</v>
      </c>
      <c r="AI85">
        <v>10.210000000000001</v>
      </c>
      <c r="AJ85">
        <v>50.378</v>
      </c>
    </row>
    <row r="86" spans="1:36" hidden="1" x14ac:dyDescent="0.25">
      <c r="A86" s="4" t="s">
        <v>1206</v>
      </c>
      <c r="B86" s="4" t="s">
        <v>1228</v>
      </c>
      <c r="C86" s="6">
        <v>7</v>
      </c>
      <c r="D86" s="6">
        <v>2008</v>
      </c>
      <c r="E86" s="5">
        <f t="shared" si="4"/>
        <v>39454</v>
      </c>
      <c r="F86">
        <v>28</v>
      </c>
      <c r="G86" t="s">
        <v>1244</v>
      </c>
      <c r="H86" t="s">
        <v>1250</v>
      </c>
      <c r="I86">
        <v>1428</v>
      </c>
      <c r="J86">
        <f t="shared" si="5"/>
        <v>1428</v>
      </c>
      <c r="K86" t="str">
        <f t="shared" si="6"/>
        <v>Thw al-Hijjah</v>
      </c>
      <c r="L86" t="s">
        <v>1264</v>
      </c>
      <c r="M86" t="s">
        <v>33</v>
      </c>
      <c r="O86" s="2">
        <v>0.46875</v>
      </c>
      <c r="P86" s="2"/>
      <c r="R86">
        <v>35.222700000000003</v>
      </c>
      <c r="S86">
        <v>72.425799999999995</v>
      </c>
      <c r="T86" t="s">
        <v>74</v>
      </c>
      <c r="U86" t="s">
        <v>262</v>
      </c>
      <c r="V86" t="s">
        <v>58</v>
      </c>
      <c r="W86" t="s">
        <v>29</v>
      </c>
      <c r="X86" t="s">
        <v>56</v>
      </c>
      <c r="Y86" t="s">
        <v>263</v>
      </c>
      <c r="Z86" t="s">
        <v>58</v>
      </c>
      <c r="AA86" t="s">
        <v>32</v>
      </c>
      <c r="AC86">
        <v>15.2531380753138</v>
      </c>
      <c r="AD86">
        <v>12</v>
      </c>
      <c r="AE86">
        <v>13</v>
      </c>
      <c r="AF86">
        <v>1</v>
      </c>
      <c r="AI86">
        <v>6.77</v>
      </c>
      <c r="AJ86">
        <v>44.186</v>
      </c>
    </row>
    <row r="87" spans="1:36" hidden="1" x14ac:dyDescent="0.25">
      <c r="A87" s="4" t="s">
        <v>1209</v>
      </c>
      <c r="B87" s="4" t="s">
        <v>1228</v>
      </c>
      <c r="C87" s="6">
        <v>10</v>
      </c>
      <c r="D87" s="6">
        <v>2008</v>
      </c>
      <c r="E87" s="5">
        <f t="shared" si="4"/>
        <v>39457</v>
      </c>
      <c r="F87">
        <v>1</v>
      </c>
      <c r="G87" t="s">
        <v>1247</v>
      </c>
      <c r="H87">
        <v>1429</v>
      </c>
      <c r="I87" t="s">
        <v>1240</v>
      </c>
      <c r="J87">
        <f t="shared" si="5"/>
        <v>1429</v>
      </c>
      <c r="K87" t="str">
        <f t="shared" si="6"/>
        <v>MuHarram</v>
      </c>
      <c r="L87" t="s">
        <v>1247</v>
      </c>
      <c r="M87" t="s">
        <v>33</v>
      </c>
      <c r="O87" s="2">
        <v>0.4861111111111111</v>
      </c>
      <c r="P87" s="2"/>
      <c r="R87">
        <v>31.545100000000001</v>
      </c>
      <c r="S87">
        <v>74.340699999999998</v>
      </c>
      <c r="T87" t="s">
        <v>53</v>
      </c>
      <c r="U87" t="s">
        <v>264</v>
      </c>
      <c r="V87" t="s">
        <v>149</v>
      </c>
      <c r="W87" t="s">
        <v>29</v>
      </c>
      <c r="X87" t="s">
        <v>56</v>
      </c>
      <c r="Y87" t="s">
        <v>265</v>
      </c>
      <c r="Z87" t="s">
        <v>130</v>
      </c>
      <c r="AA87" t="s">
        <v>32</v>
      </c>
      <c r="AB87">
        <v>24</v>
      </c>
      <c r="AC87">
        <v>26</v>
      </c>
      <c r="AD87">
        <v>73</v>
      </c>
      <c r="AE87">
        <v>80</v>
      </c>
      <c r="AF87">
        <v>1</v>
      </c>
      <c r="AG87" t="s">
        <v>266</v>
      </c>
      <c r="AH87" t="s">
        <v>267</v>
      </c>
      <c r="AI87">
        <v>13.89</v>
      </c>
      <c r="AJ87">
        <v>57.002000000000002</v>
      </c>
    </row>
    <row r="88" spans="1:36" hidden="1" x14ac:dyDescent="0.25">
      <c r="A88" s="4" t="s">
        <v>1211</v>
      </c>
      <c r="B88" s="4" t="s">
        <v>1228</v>
      </c>
      <c r="C88" s="6">
        <v>15</v>
      </c>
      <c r="D88" s="6">
        <v>2008</v>
      </c>
      <c r="E88" s="5">
        <f t="shared" si="4"/>
        <v>39462</v>
      </c>
      <c r="F88">
        <v>6</v>
      </c>
      <c r="G88" t="s">
        <v>1247</v>
      </c>
      <c r="H88">
        <v>1429</v>
      </c>
      <c r="I88" t="s">
        <v>1240</v>
      </c>
      <c r="J88">
        <f t="shared" si="5"/>
        <v>1429</v>
      </c>
      <c r="K88" t="str">
        <f t="shared" si="6"/>
        <v>MuHarram</v>
      </c>
      <c r="L88" t="s">
        <v>1247</v>
      </c>
      <c r="M88" t="s">
        <v>33</v>
      </c>
      <c r="O88" s="2">
        <v>0.4375</v>
      </c>
      <c r="P88" s="2"/>
      <c r="R88">
        <v>32.974600000000002</v>
      </c>
      <c r="S88">
        <v>70.145600000000002</v>
      </c>
      <c r="T88" t="s">
        <v>71</v>
      </c>
      <c r="U88" t="s">
        <v>268</v>
      </c>
      <c r="V88" t="s">
        <v>58</v>
      </c>
      <c r="W88" t="s">
        <v>29</v>
      </c>
      <c r="X88" t="s">
        <v>56</v>
      </c>
      <c r="Y88" t="s">
        <v>269</v>
      </c>
      <c r="Z88" t="s">
        <v>58</v>
      </c>
      <c r="AA88" t="s">
        <v>32</v>
      </c>
      <c r="AB88">
        <v>1</v>
      </c>
      <c r="AC88">
        <v>1</v>
      </c>
      <c r="AF88">
        <v>1</v>
      </c>
      <c r="AH88" t="s">
        <v>270</v>
      </c>
      <c r="AI88">
        <v>5.1449999999999996</v>
      </c>
      <c r="AJ88">
        <v>41.261000000000003</v>
      </c>
    </row>
    <row r="89" spans="1:36" hidden="1" x14ac:dyDescent="0.25">
      <c r="A89" s="4" t="s">
        <v>1209</v>
      </c>
      <c r="B89" s="4" t="s">
        <v>1228</v>
      </c>
      <c r="C89" s="6">
        <v>17</v>
      </c>
      <c r="D89" s="6">
        <v>2008</v>
      </c>
      <c r="E89" s="5">
        <f t="shared" si="4"/>
        <v>39464</v>
      </c>
      <c r="F89">
        <v>8</v>
      </c>
      <c r="G89" t="s">
        <v>1247</v>
      </c>
      <c r="H89">
        <v>1429</v>
      </c>
      <c r="I89" t="s">
        <v>1240</v>
      </c>
      <c r="J89">
        <f t="shared" si="5"/>
        <v>1429</v>
      </c>
      <c r="K89" t="str">
        <f t="shared" si="6"/>
        <v>MuHarram</v>
      </c>
      <c r="L89" t="s">
        <v>1247</v>
      </c>
      <c r="M89" t="s">
        <v>33</v>
      </c>
      <c r="O89" s="2">
        <v>0.75</v>
      </c>
      <c r="P89" t="s">
        <v>1276</v>
      </c>
      <c r="R89">
        <v>34.004300000000001</v>
      </c>
      <c r="S89">
        <v>71.544799999999995</v>
      </c>
      <c r="T89" t="s">
        <v>74</v>
      </c>
      <c r="U89" t="s">
        <v>271</v>
      </c>
      <c r="V89" t="s">
        <v>48</v>
      </c>
      <c r="W89" t="s">
        <v>41</v>
      </c>
      <c r="X89" t="s">
        <v>30</v>
      </c>
      <c r="Y89" t="s">
        <v>272</v>
      </c>
      <c r="Z89" t="s">
        <v>48</v>
      </c>
      <c r="AA89" t="s">
        <v>63</v>
      </c>
      <c r="AB89">
        <v>10</v>
      </c>
      <c r="AC89">
        <v>12</v>
      </c>
      <c r="AE89">
        <v>25</v>
      </c>
      <c r="AF89">
        <v>1</v>
      </c>
      <c r="AG89" t="s">
        <v>273</v>
      </c>
      <c r="AH89" t="s">
        <v>139</v>
      </c>
      <c r="AI89">
        <v>12.34</v>
      </c>
      <c r="AJ89">
        <v>54.212000000000003</v>
      </c>
    </row>
    <row r="90" spans="1:36" hidden="1" x14ac:dyDescent="0.25">
      <c r="A90" s="4" t="s">
        <v>1208</v>
      </c>
      <c r="B90" s="4" t="s">
        <v>1226</v>
      </c>
      <c r="C90" s="6">
        <v>1</v>
      </c>
      <c r="D90" s="6">
        <v>2008</v>
      </c>
      <c r="E90" s="5">
        <f t="shared" si="4"/>
        <v>39479</v>
      </c>
      <c r="F90">
        <v>23</v>
      </c>
      <c r="G90" t="s">
        <v>1247</v>
      </c>
      <c r="H90">
        <v>1429</v>
      </c>
      <c r="I90" t="s">
        <v>1240</v>
      </c>
      <c r="J90">
        <f t="shared" si="5"/>
        <v>1429</v>
      </c>
      <c r="K90" t="str">
        <f t="shared" si="6"/>
        <v>MuHarram</v>
      </c>
      <c r="L90" t="s">
        <v>1247</v>
      </c>
      <c r="M90" t="s">
        <v>33</v>
      </c>
      <c r="O90" s="2">
        <v>0.6875</v>
      </c>
      <c r="P90" s="2"/>
      <c r="R90">
        <v>32.974600000000002</v>
      </c>
      <c r="S90">
        <v>70.145600000000002</v>
      </c>
      <c r="T90" t="s">
        <v>71</v>
      </c>
      <c r="U90" t="s">
        <v>274</v>
      </c>
      <c r="V90" t="s">
        <v>130</v>
      </c>
      <c r="W90" t="s">
        <v>29</v>
      </c>
      <c r="X90" t="s">
        <v>56</v>
      </c>
      <c r="Y90" t="s">
        <v>275</v>
      </c>
      <c r="Z90" t="s">
        <v>130</v>
      </c>
      <c r="AA90" t="s">
        <v>32</v>
      </c>
      <c r="AB90">
        <v>5</v>
      </c>
      <c r="AC90">
        <v>7</v>
      </c>
      <c r="AD90">
        <v>13</v>
      </c>
      <c r="AE90">
        <v>15</v>
      </c>
      <c r="AF90">
        <v>1</v>
      </c>
      <c r="AH90" t="s">
        <v>276</v>
      </c>
      <c r="AI90">
        <v>2.4750000000000001</v>
      </c>
      <c r="AJ90">
        <v>36.454999999999998</v>
      </c>
    </row>
    <row r="91" spans="1:36" hidden="1" x14ac:dyDescent="0.25">
      <c r="A91" s="4" t="s">
        <v>1206</v>
      </c>
      <c r="B91" s="4" t="s">
        <v>1226</v>
      </c>
      <c r="C91" s="6">
        <v>4</v>
      </c>
      <c r="D91" s="6">
        <v>2008</v>
      </c>
      <c r="E91" s="5">
        <f t="shared" si="4"/>
        <v>39482</v>
      </c>
      <c r="F91">
        <v>26</v>
      </c>
      <c r="G91" t="s">
        <v>1247</v>
      </c>
      <c r="H91">
        <v>1429</v>
      </c>
      <c r="I91" t="s">
        <v>1246</v>
      </c>
      <c r="J91">
        <f t="shared" si="5"/>
        <v>1429</v>
      </c>
      <c r="K91" t="str">
        <f t="shared" si="6"/>
        <v>MuHarram</v>
      </c>
      <c r="L91" t="s">
        <v>1247</v>
      </c>
      <c r="M91" t="s">
        <v>33</v>
      </c>
      <c r="O91" s="2">
        <v>0.30833333333333335</v>
      </c>
      <c r="P91" t="s">
        <v>1277</v>
      </c>
      <c r="Q91" s="1">
        <v>0.3125</v>
      </c>
      <c r="R91">
        <v>33.605800000000002</v>
      </c>
      <c r="S91">
        <v>73.043700000000001</v>
      </c>
      <c r="T91" t="s">
        <v>53</v>
      </c>
      <c r="U91" t="s">
        <v>277</v>
      </c>
      <c r="V91" t="s">
        <v>55</v>
      </c>
      <c r="W91" t="s">
        <v>29</v>
      </c>
      <c r="X91" t="s">
        <v>56</v>
      </c>
      <c r="Y91" t="s">
        <v>278</v>
      </c>
      <c r="Z91" t="s">
        <v>58</v>
      </c>
      <c r="AA91" t="s">
        <v>32</v>
      </c>
      <c r="AB91">
        <v>8</v>
      </c>
      <c r="AC91">
        <v>10</v>
      </c>
      <c r="AD91">
        <v>27</v>
      </c>
      <c r="AE91">
        <v>47</v>
      </c>
      <c r="AF91">
        <v>1</v>
      </c>
      <c r="AG91" t="s">
        <v>279</v>
      </c>
      <c r="AH91" t="s">
        <v>280</v>
      </c>
      <c r="AI91">
        <v>8.42</v>
      </c>
      <c r="AJ91">
        <v>47.155999999999999</v>
      </c>
    </row>
    <row r="92" spans="1:36" hidden="1" x14ac:dyDescent="0.25">
      <c r="A92" s="4" t="s">
        <v>1211</v>
      </c>
      <c r="B92" s="4" t="s">
        <v>1226</v>
      </c>
      <c r="C92" s="6">
        <v>5</v>
      </c>
      <c r="D92" s="6">
        <v>2008</v>
      </c>
      <c r="E92" s="5">
        <f t="shared" si="4"/>
        <v>39483</v>
      </c>
      <c r="F92">
        <v>27</v>
      </c>
      <c r="G92" t="s">
        <v>1247</v>
      </c>
      <c r="H92">
        <v>1429</v>
      </c>
      <c r="I92" t="s">
        <v>1240</v>
      </c>
      <c r="J92">
        <f t="shared" si="5"/>
        <v>1429</v>
      </c>
      <c r="K92" t="str">
        <f t="shared" si="6"/>
        <v>MuHarram</v>
      </c>
      <c r="L92" t="s">
        <v>1247</v>
      </c>
      <c r="M92" t="s">
        <v>33</v>
      </c>
      <c r="O92" t="s">
        <v>281</v>
      </c>
      <c r="R92">
        <v>30.209499999999998</v>
      </c>
      <c r="S92">
        <v>67.018199999999993</v>
      </c>
      <c r="T92" t="s">
        <v>46</v>
      </c>
      <c r="U92" t="s">
        <v>282</v>
      </c>
      <c r="V92" t="s">
        <v>80</v>
      </c>
      <c r="W92" t="s">
        <v>37</v>
      </c>
      <c r="X92" t="s">
        <v>56</v>
      </c>
      <c r="Y92" t="s">
        <v>283</v>
      </c>
      <c r="Z92" t="s">
        <v>96</v>
      </c>
      <c r="AA92" t="s">
        <v>32</v>
      </c>
      <c r="AC92">
        <v>1</v>
      </c>
      <c r="AE92">
        <v>1</v>
      </c>
      <c r="AF92">
        <v>1</v>
      </c>
      <c r="AI92">
        <v>-2.37</v>
      </c>
      <c r="AJ92">
        <v>27.734000000000002</v>
      </c>
    </row>
    <row r="93" spans="1:36" hidden="1" x14ac:dyDescent="0.25">
      <c r="A93" s="4" t="s">
        <v>1210</v>
      </c>
      <c r="B93" s="4" t="s">
        <v>1226</v>
      </c>
      <c r="C93" s="6">
        <v>9</v>
      </c>
      <c r="D93" s="6">
        <v>2008</v>
      </c>
      <c r="E93" s="5">
        <f t="shared" si="4"/>
        <v>39487</v>
      </c>
      <c r="F93">
        <v>2</v>
      </c>
      <c r="G93" t="s">
        <v>1241</v>
      </c>
      <c r="H93">
        <v>1429</v>
      </c>
      <c r="I93" t="s">
        <v>1246</v>
      </c>
      <c r="J93">
        <f t="shared" si="5"/>
        <v>1429</v>
      </c>
      <c r="K93" t="str">
        <f t="shared" si="6"/>
        <v>safar</v>
      </c>
      <c r="L93" t="s">
        <v>1241</v>
      </c>
      <c r="M93" t="s">
        <v>33</v>
      </c>
      <c r="O93" t="s">
        <v>281</v>
      </c>
      <c r="R93">
        <v>34.1509</v>
      </c>
      <c r="S93">
        <v>71.735900000000001</v>
      </c>
      <c r="T93" t="s">
        <v>74</v>
      </c>
      <c r="U93" t="s">
        <v>284</v>
      </c>
      <c r="V93" t="s">
        <v>76</v>
      </c>
      <c r="W93" t="s">
        <v>37</v>
      </c>
      <c r="X93" t="s">
        <v>30</v>
      </c>
      <c r="Y93" t="s">
        <v>285</v>
      </c>
      <c r="Z93" t="s">
        <v>82</v>
      </c>
      <c r="AA93" t="s">
        <v>32</v>
      </c>
      <c r="AB93">
        <v>25</v>
      </c>
      <c r="AC93">
        <v>27</v>
      </c>
      <c r="AD93">
        <v>35</v>
      </c>
      <c r="AE93">
        <v>51</v>
      </c>
      <c r="AF93">
        <v>1</v>
      </c>
      <c r="AH93" t="s">
        <v>286</v>
      </c>
      <c r="AI93">
        <v>7.9349999999999996</v>
      </c>
      <c r="AJ93">
        <v>46.283000000000001</v>
      </c>
    </row>
    <row r="94" spans="1:36" hidden="1" x14ac:dyDescent="0.25">
      <c r="A94" s="4" t="s">
        <v>1206</v>
      </c>
      <c r="B94" s="4" t="s">
        <v>1226</v>
      </c>
      <c r="C94" s="6">
        <v>11</v>
      </c>
      <c r="D94" s="6">
        <v>2008</v>
      </c>
      <c r="E94" s="5">
        <f t="shared" si="4"/>
        <v>39489</v>
      </c>
      <c r="F94">
        <v>4</v>
      </c>
      <c r="G94" t="s">
        <v>1241</v>
      </c>
      <c r="H94">
        <v>1429</v>
      </c>
      <c r="I94" t="s">
        <v>1240</v>
      </c>
      <c r="J94">
        <f t="shared" si="5"/>
        <v>1429</v>
      </c>
      <c r="K94" t="str">
        <f t="shared" si="6"/>
        <v>safar</v>
      </c>
      <c r="L94" t="s">
        <v>1241</v>
      </c>
      <c r="M94" t="s">
        <v>33</v>
      </c>
      <c r="O94" s="2">
        <v>0.53819444444444442</v>
      </c>
      <c r="P94" s="2"/>
      <c r="R94">
        <v>32.974600000000002</v>
      </c>
      <c r="S94">
        <v>70.145600000000002</v>
      </c>
      <c r="T94" t="s">
        <v>71</v>
      </c>
      <c r="U94" t="s">
        <v>287</v>
      </c>
      <c r="V94" t="s">
        <v>48</v>
      </c>
      <c r="W94" t="s">
        <v>37</v>
      </c>
      <c r="X94" t="s">
        <v>56</v>
      </c>
      <c r="Y94" t="s">
        <v>288</v>
      </c>
      <c r="Z94" t="s">
        <v>167</v>
      </c>
      <c r="AA94" t="s">
        <v>32</v>
      </c>
      <c r="AB94">
        <v>6</v>
      </c>
      <c r="AC94">
        <v>10</v>
      </c>
      <c r="AD94">
        <v>9</v>
      </c>
      <c r="AE94">
        <v>13</v>
      </c>
      <c r="AF94">
        <v>1</v>
      </c>
      <c r="AI94">
        <v>2.2450000000000001</v>
      </c>
      <c r="AJ94">
        <v>36.040999999999997</v>
      </c>
    </row>
    <row r="95" spans="1:36" hidden="1" x14ac:dyDescent="0.25">
      <c r="A95" s="4" t="s">
        <v>1210</v>
      </c>
      <c r="B95" s="4" t="s">
        <v>1226</v>
      </c>
      <c r="C95" s="6">
        <v>16</v>
      </c>
      <c r="D95" s="6">
        <v>2008</v>
      </c>
      <c r="E95" s="5">
        <f t="shared" si="4"/>
        <v>39494</v>
      </c>
      <c r="F95">
        <v>9</v>
      </c>
      <c r="G95" t="s">
        <v>1241</v>
      </c>
      <c r="H95">
        <v>1429</v>
      </c>
      <c r="I95" t="s">
        <v>1246</v>
      </c>
      <c r="J95">
        <f t="shared" si="5"/>
        <v>1429</v>
      </c>
      <c r="K95" t="str">
        <f t="shared" si="6"/>
        <v>safar</v>
      </c>
      <c r="L95" t="s">
        <v>1241</v>
      </c>
      <c r="M95" t="s">
        <v>33</v>
      </c>
      <c r="R95">
        <v>35.222700000000003</v>
      </c>
      <c r="S95">
        <v>72.425799999999995</v>
      </c>
      <c r="T95" t="s">
        <v>74</v>
      </c>
      <c r="U95" t="s">
        <v>289</v>
      </c>
      <c r="V95" t="s">
        <v>58</v>
      </c>
      <c r="W95" t="s">
        <v>29</v>
      </c>
      <c r="X95" t="s">
        <v>30</v>
      </c>
      <c r="Y95" t="s">
        <v>290</v>
      </c>
      <c r="Z95" t="s">
        <v>58</v>
      </c>
      <c r="AA95" t="s">
        <v>32</v>
      </c>
      <c r="AB95">
        <v>2</v>
      </c>
      <c r="AC95">
        <v>3</v>
      </c>
      <c r="AD95">
        <v>14</v>
      </c>
      <c r="AE95">
        <v>18</v>
      </c>
      <c r="AF95">
        <v>1</v>
      </c>
      <c r="AH95" t="s">
        <v>291</v>
      </c>
      <c r="AI95">
        <v>12.725</v>
      </c>
      <c r="AJ95">
        <v>54.905000000000001</v>
      </c>
    </row>
    <row r="96" spans="1:36" hidden="1" x14ac:dyDescent="0.25">
      <c r="A96" s="4" t="s">
        <v>1210</v>
      </c>
      <c r="B96" s="4" t="s">
        <v>1226</v>
      </c>
      <c r="C96" s="6">
        <v>16</v>
      </c>
      <c r="D96" s="6">
        <v>2008</v>
      </c>
      <c r="E96" s="5">
        <f t="shared" si="4"/>
        <v>39494</v>
      </c>
      <c r="F96">
        <v>9</v>
      </c>
      <c r="G96" t="s">
        <v>1241</v>
      </c>
      <c r="H96">
        <v>1429</v>
      </c>
      <c r="I96" t="s">
        <v>1246</v>
      </c>
      <c r="J96">
        <f t="shared" si="5"/>
        <v>1429</v>
      </c>
      <c r="K96" t="str">
        <f t="shared" si="6"/>
        <v>safar</v>
      </c>
      <c r="L96" t="s">
        <v>1241</v>
      </c>
      <c r="M96" t="s">
        <v>33</v>
      </c>
      <c r="O96" t="s">
        <v>68</v>
      </c>
      <c r="R96">
        <v>35.222700000000003</v>
      </c>
      <c r="S96">
        <v>72.425799999999995</v>
      </c>
      <c r="T96" t="s">
        <v>71</v>
      </c>
      <c r="U96" t="s">
        <v>292</v>
      </c>
      <c r="V96" t="s">
        <v>149</v>
      </c>
      <c r="W96" t="s">
        <v>29</v>
      </c>
      <c r="X96" t="s">
        <v>30</v>
      </c>
      <c r="Z96" t="s">
        <v>167</v>
      </c>
      <c r="AA96" t="s">
        <v>32</v>
      </c>
      <c r="AB96">
        <v>38</v>
      </c>
      <c r="AC96">
        <v>47</v>
      </c>
      <c r="AD96">
        <v>109</v>
      </c>
      <c r="AE96">
        <v>110</v>
      </c>
      <c r="AF96">
        <v>1</v>
      </c>
      <c r="AH96" t="s">
        <v>293</v>
      </c>
      <c r="AI96">
        <v>12.725</v>
      </c>
      <c r="AJ96">
        <v>54.905000000000001</v>
      </c>
    </row>
    <row r="97" spans="1:36" hidden="1" x14ac:dyDescent="0.25">
      <c r="A97" s="4" t="s">
        <v>1206</v>
      </c>
      <c r="B97" s="4" t="s">
        <v>1226</v>
      </c>
      <c r="C97" s="6">
        <v>25</v>
      </c>
      <c r="D97" s="6">
        <v>2008</v>
      </c>
      <c r="E97" s="5">
        <f t="shared" si="4"/>
        <v>39503</v>
      </c>
      <c r="F97">
        <v>18</v>
      </c>
      <c r="G97" t="s">
        <v>1241</v>
      </c>
      <c r="H97">
        <v>1429</v>
      </c>
      <c r="I97" t="s">
        <v>1240</v>
      </c>
      <c r="J97">
        <f t="shared" si="5"/>
        <v>1429</v>
      </c>
      <c r="K97" t="str">
        <f t="shared" si="6"/>
        <v>safar</v>
      </c>
      <c r="L97" t="s">
        <v>1241</v>
      </c>
      <c r="M97" t="s">
        <v>33</v>
      </c>
      <c r="O97" s="2">
        <v>0.61458333333333337</v>
      </c>
      <c r="P97" s="2"/>
      <c r="R97">
        <v>33.605800000000002</v>
      </c>
      <c r="S97">
        <v>73.043700000000001</v>
      </c>
      <c r="T97" t="s">
        <v>53</v>
      </c>
      <c r="U97" t="s">
        <v>294</v>
      </c>
      <c r="V97" t="s">
        <v>55</v>
      </c>
      <c r="W97" t="s">
        <v>29</v>
      </c>
      <c r="X97" t="s">
        <v>30</v>
      </c>
      <c r="Y97" t="s">
        <v>295</v>
      </c>
      <c r="Z97" t="s">
        <v>58</v>
      </c>
      <c r="AA97" t="s">
        <v>32</v>
      </c>
      <c r="AC97">
        <v>8</v>
      </c>
      <c r="AD97">
        <v>20</v>
      </c>
      <c r="AE97">
        <v>30</v>
      </c>
      <c r="AF97">
        <v>1</v>
      </c>
      <c r="AG97" t="s">
        <v>296</v>
      </c>
      <c r="AH97" t="s">
        <v>297</v>
      </c>
      <c r="AI97">
        <v>14.47</v>
      </c>
      <c r="AJ97">
        <v>58.045999999999999</v>
      </c>
    </row>
    <row r="98" spans="1:36" hidden="1" x14ac:dyDescent="0.25">
      <c r="A98" s="4" t="s">
        <v>1208</v>
      </c>
      <c r="B98" s="4" t="s">
        <v>1226</v>
      </c>
      <c r="C98" s="6">
        <v>29</v>
      </c>
      <c r="D98" s="6">
        <v>2008</v>
      </c>
      <c r="E98" s="5">
        <f t="shared" si="4"/>
        <v>39507</v>
      </c>
      <c r="F98">
        <v>22</v>
      </c>
      <c r="G98" t="s">
        <v>1241</v>
      </c>
      <c r="H98">
        <v>1429</v>
      </c>
      <c r="I98" t="s">
        <v>1246</v>
      </c>
      <c r="J98">
        <f t="shared" si="5"/>
        <v>1429</v>
      </c>
      <c r="K98" t="str">
        <f t="shared" si="6"/>
        <v>safar</v>
      </c>
      <c r="L98" t="s">
        <v>1241</v>
      </c>
      <c r="M98" t="s">
        <v>33</v>
      </c>
      <c r="O98" s="1">
        <v>0.83333333333333337</v>
      </c>
      <c r="P98" s="1"/>
      <c r="R98">
        <v>32.935000000000002</v>
      </c>
      <c r="S98">
        <v>70.668800000000005</v>
      </c>
      <c r="T98" t="s">
        <v>74</v>
      </c>
      <c r="U98" t="s">
        <v>298</v>
      </c>
      <c r="V98" t="s">
        <v>80</v>
      </c>
      <c r="W98" t="s">
        <v>37</v>
      </c>
      <c r="X98" t="s">
        <v>56</v>
      </c>
      <c r="Z98" t="s">
        <v>130</v>
      </c>
      <c r="AA98" t="s">
        <v>32</v>
      </c>
      <c r="AB98">
        <v>38</v>
      </c>
      <c r="AC98">
        <v>45</v>
      </c>
      <c r="AD98">
        <v>40</v>
      </c>
      <c r="AE98">
        <v>100</v>
      </c>
      <c r="AF98">
        <v>1</v>
      </c>
      <c r="AH98" t="s">
        <v>224</v>
      </c>
      <c r="AI98">
        <v>19.850000000000001</v>
      </c>
      <c r="AJ98">
        <v>67.73</v>
      </c>
    </row>
    <row r="99" spans="1:36" hidden="1" x14ac:dyDescent="0.25">
      <c r="A99" s="4" t="s">
        <v>1210</v>
      </c>
      <c r="B99" s="4" t="s">
        <v>1227</v>
      </c>
      <c r="C99" s="6">
        <v>1</v>
      </c>
      <c r="D99" s="6">
        <v>2008</v>
      </c>
      <c r="E99" s="5">
        <f t="shared" si="4"/>
        <v>39508</v>
      </c>
      <c r="F99">
        <v>23</v>
      </c>
      <c r="G99" t="s">
        <v>1241</v>
      </c>
      <c r="H99">
        <v>1429</v>
      </c>
      <c r="I99" t="s">
        <v>1246</v>
      </c>
      <c r="J99">
        <f t="shared" si="5"/>
        <v>1429</v>
      </c>
      <c r="K99" t="str">
        <f t="shared" si="6"/>
        <v>safar</v>
      </c>
      <c r="L99" t="s">
        <v>1241</v>
      </c>
      <c r="M99" t="s">
        <v>33</v>
      </c>
      <c r="R99">
        <v>34.8718</v>
      </c>
      <c r="S99">
        <v>71.524900000000002</v>
      </c>
      <c r="T99" t="s">
        <v>71</v>
      </c>
      <c r="U99" t="s">
        <v>299</v>
      </c>
      <c r="V99" t="s">
        <v>55</v>
      </c>
      <c r="W99" t="s">
        <v>29</v>
      </c>
      <c r="X99" t="s">
        <v>56</v>
      </c>
      <c r="Z99" t="s">
        <v>58</v>
      </c>
      <c r="AA99" t="s">
        <v>32</v>
      </c>
      <c r="AC99">
        <v>2</v>
      </c>
      <c r="AE99">
        <v>23</v>
      </c>
      <c r="AF99">
        <v>1</v>
      </c>
      <c r="AI99">
        <v>19.375</v>
      </c>
      <c r="AJ99">
        <v>66.875</v>
      </c>
    </row>
    <row r="100" spans="1:36" hidden="1" x14ac:dyDescent="0.25">
      <c r="A100" s="4" t="s">
        <v>1205</v>
      </c>
      <c r="B100" s="4" t="s">
        <v>1227</v>
      </c>
      <c r="C100" s="6">
        <v>2</v>
      </c>
      <c r="D100" s="6">
        <v>2008</v>
      </c>
      <c r="E100" s="5">
        <f t="shared" si="4"/>
        <v>39509</v>
      </c>
      <c r="F100">
        <v>24</v>
      </c>
      <c r="G100" t="s">
        <v>1241</v>
      </c>
      <c r="H100">
        <v>1429</v>
      </c>
      <c r="I100" t="s">
        <v>1246</v>
      </c>
      <c r="J100">
        <f t="shared" si="5"/>
        <v>1429</v>
      </c>
      <c r="K100" t="str">
        <f t="shared" si="6"/>
        <v>safar</v>
      </c>
      <c r="L100" t="s">
        <v>1241</v>
      </c>
      <c r="M100" t="s">
        <v>24</v>
      </c>
      <c r="N100" t="s">
        <v>25</v>
      </c>
      <c r="O100" s="2">
        <v>0.45833333333333331</v>
      </c>
      <c r="P100" s="2"/>
      <c r="R100">
        <v>33.685400000000001</v>
      </c>
      <c r="S100">
        <v>71.513099999999994</v>
      </c>
      <c r="T100" t="s">
        <v>74</v>
      </c>
      <c r="U100" t="s">
        <v>300</v>
      </c>
      <c r="V100" t="s">
        <v>80</v>
      </c>
      <c r="W100" t="s">
        <v>37</v>
      </c>
      <c r="X100" t="s">
        <v>56</v>
      </c>
      <c r="Y100" t="s">
        <v>301</v>
      </c>
      <c r="Z100" t="s">
        <v>302</v>
      </c>
      <c r="AA100" t="s">
        <v>32</v>
      </c>
      <c r="AB100">
        <v>40</v>
      </c>
      <c r="AC100">
        <v>43</v>
      </c>
      <c r="AD100">
        <v>50</v>
      </c>
      <c r="AE100">
        <v>60</v>
      </c>
      <c r="AF100">
        <v>1</v>
      </c>
      <c r="AH100" t="s">
        <v>303</v>
      </c>
      <c r="AI100">
        <v>19.454999999999998</v>
      </c>
      <c r="AJ100">
        <v>67.019000000000005</v>
      </c>
    </row>
    <row r="101" spans="1:36" hidden="1" x14ac:dyDescent="0.25">
      <c r="A101" s="4" t="s">
        <v>1211</v>
      </c>
      <c r="B101" s="4" t="s">
        <v>1227</v>
      </c>
      <c r="C101" s="6">
        <v>4</v>
      </c>
      <c r="D101" s="6">
        <v>2008</v>
      </c>
      <c r="E101" s="5">
        <f t="shared" si="4"/>
        <v>39511</v>
      </c>
      <c r="F101">
        <v>26</v>
      </c>
      <c r="G101" t="s">
        <v>1241</v>
      </c>
      <c r="H101">
        <v>1429</v>
      </c>
      <c r="I101" t="s">
        <v>1240</v>
      </c>
      <c r="J101">
        <f t="shared" si="5"/>
        <v>1429</v>
      </c>
      <c r="K101" t="str">
        <f t="shared" si="6"/>
        <v>safar</v>
      </c>
      <c r="L101" t="s">
        <v>1241</v>
      </c>
      <c r="M101" t="s">
        <v>33</v>
      </c>
      <c r="O101" t="s">
        <v>304</v>
      </c>
      <c r="R101">
        <v>31.545100000000001</v>
      </c>
      <c r="S101">
        <v>74.340699999999998</v>
      </c>
      <c r="T101" t="s">
        <v>53</v>
      </c>
      <c r="U101" t="s">
        <v>305</v>
      </c>
      <c r="V101" t="s">
        <v>58</v>
      </c>
      <c r="W101" t="s">
        <v>29</v>
      </c>
      <c r="X101" t="s">
        <v>30</v>
      </c>
      <c r="Y101" t="s">
        <v>306</v>
      </c>
      <c r="Z101" t="s">
        <v>58</v>
      </c>
      <c r="AA101" t="s">
        <v>32</v>
      </c>
      <c r="AB101">
        <v>4</v>
      </c>
      <c r="AC101">
        <v>8</v>
      </c>
      <c r="AD101">
        <v>15</v>
      </c>
      <c r="AE101">
        <v>24</v>
      </c>
      <c r="AF101">
        <v>2</v>
      </c>
      <c r="AH101" t="s">
        <v>307</v>
      </c>
      <c r="AI101">
        <v>20.655000000000001</v>
      </c>
      <c r="AJ101">
        <v>69.179000000000002</v>
      </c>
    </row>
    <row r="102" spans="1:36" hidden="1" x14ac:dyDescent="0.25">
      <c r="A102" s="4" t="s">
        <v>1211</v>
      </c>
      <c r="B102" s="4" t="s">
        <v>1227</v>
      </c>
      <c r="C102" s="6">
        <v>11</v>
      </c>
      <c r="D102" s="6">
        <v>2008</v>
      </c>
      <c r="E102" s="5">
        <f t="shared" si="4"/>
        <v>39518</v>
      </c>
      <c r="F102">
        <v>3</v>
      </c>
      <c r="G102" t="s">
        <v>1242</v>
      </c>
      <c r="H102" t="s">
        <v>1243</v>
      </c>
      <c r="I102">
        <v>1429</v>
      </c>
      <c r="J102">
        <f t="shared" si="5"/>
        <v>1429</v>
      </c>
      <c r="K102" t="str">
        <f t="shared" si="6"/>
        <v>Raby` al-awal</v>
      </c>
      <c r="L102" t="s">
        <v>1265</v>
      </c>
      <c r="M102" t="s">
        <v>33</v>
      </c>
      <c r="O102" t="s">
        <v>308</v>
      </c>
      <c r="R102">
        <v>31.545100000000001</v>
      </c>
      <c r="S102">
        <v>74.340699999999998</v>
      </c>
      <c r="T102" t="s">
        <v>53</v>
      </c>
      <c r="U102" t="s">
        <v>309</v>
      </c>
      <c r="V102" t="s">
        <v>149</v>
      </c>
      <c r="W102" t="s">
        <v>29</v>
      </c>
      <c r="X102" t="s">
        <v>30</v>
      </c>
      <c r="Z102" t="s">
        <v>82</v>
      </c>
      <c r="AA102" t="s">
        <v>32</v>
      </c>
      <c r="AB102">
        <v>26</v>
      </c>
      <c r="AC102">
        <v>31</v>
      </c>
      <c r="AD102">
        <v>175</v>
      </c>
      <c r="AE102">
        <v>200</v>
      </c>
      <c r="AF102">
        <v>1</v>
      </c>
      <c r="AG102" t="s">
        <v>310</v>
      </c>
      <c r="AH102" t="s">
        <v>311</v>
      </c>
      <c r="AI102">
        <v>21.295000000000002</v>
      </c>
      <c r="AJ102">
        <v>70.331000000000003</v>
      </c>
    </row>
    <row r="103" spans="1:36" hidden="1" x14ac:dyDescent="0.25">
      <c r="A103" s="4" t="s">
        <v>1211</v>
      </c>
      <c r="B103" s="4" t="s">
        <v>1227</v>
      </c>
      <c r="C103" s="6">
        <v>11</v>
      </c>
      <c r="D103" s="6">
        <v>2008</v>
      </c>
      <c r="E103" s="5">
        <f t="shared" si="4"/>
        <v>39518</v>
      </c>
      <c r="F103">
        <v>3</v>
      </c>
      <c r="G103" t="s">
        <v>1242</v>
      </c>
      <c r="H103" t="s">
        <v>1243</v>
      </c>
      <c r="I103">
        <v>1429</v>
      </c>
      <c r="J103">
        <f t="shared" si="5"/>
        <v>1429</v>
      </c>
      <c r="K103" t="str">
        <f t="shared" si="6"/>
        <v>Raby` al-awal</v>
      </c>
      <c r="L103" t="s">
        <v>1265</v>
      </c>
      <c r="M103" t="s">
        <v>33</v>
      </c>
      <c r="O103" s="2">
        <v>0.3888888888888889</v>
      </c>
      <c r="P103" s="2"/>
      <c r="R103">
        <v>31.545100000000001</v>
      </c>
      <c r="S103">
        <v>74.340699999999998</v>
      </c>
      <c r="T103" t="s">
        <v>53</v>
      </c>
      <c r="U103" t="s">
        <v>312</v>
      </c>
      <c r="V103" t="s">
        <v>76</v>
      </c>
      <c r="W103" t="s">
        <v>37</v>
      </c>
      <c r="X103" t="s">
        <v>30</v>
      </c>
      <c r="Z103" t="s">
        <v>96</v>
      </c>
      <c r="AA103" t="s">
        <v>32</v>
      </c>
      <c r="AB103">
        <v>3</v>
      </c>
      <c r="AC103">
        <v>6</v>
      </c>
      <c r="AE103">
        <v>12</v>
      </c>
      <c r="AF103">
        <v>1</v>
      </c>
      <c r="AG103" t="s">
        <v>313</v>
      </c>
      <c r="AH103" t="s">
        <v>314</v>
      </c>
      <c r="AI103">
        <v>21.295000000000002</v>
      </c>
      <c r="AJ103">
        <v>70.331000000000003</v>
      </c>
    </row>
    <row r="104" spans="1:36" hidden="1" x14ac:dyDescent="0.25">
      <c r="A104" s="4" t="s">
        <v>1206</v>
      </c>
      <c r="B104" s="4" t="s">
        <v>1227</v>
      </c>
      <c r="C104" s="6">
        <v>17</v>
      </c>
      <c r="D104" s="6">
        <v>2008</v>
      </c>
      <c r="E104" s="5">
        <f t="shared" si="4"/>
        <v>39524</v>
      </c>
      <c r="F104">
        <v>9</v>
      </c>
      <c r="G104" t="s">
        <v>1242</v>
      </c>
      <c r="H104" t="s">
        <v>1243</v>
      </c>
      <c r="I104">
        <v>1429</v>
      </c>
      <c r="J104">
        <f t="shared" si="5"/>
        <v>1429</v>
      </c>
      <c r="K104" t="str">
        <f t="shared" si="6"/>
        <v>Raby` al-awal</v>
      </c>
      <c r="L104" t="s">
        <v>1265</v>
      </c>
      <c r="M104" t="s">
        <v>33</v>
      </c>
      <c r="R104">
        <v>35.222700000000003</v>
      </c>
      <c r="S104">
        <v>72.425799999999995</v>
      </c>
      <c r="T104" t="s">
        <v>74</v>
      </c>
      <c r="U104" t="s">
        <v>315</v>
      </c>
      <c r="V104" t="s">
        <v>130</v>
      </c>
      <c r="W104" t="s">
        <v>29</v>
      </c>
      <c r="X104" t="s">
        <v>30</v>
      </c>
      <c r="Z104" t="s">
        <v>130</v>
      </c>
      <c r="AA104" t="s">
        <v>32</v>
      </c>
      <c r="AB104">
        <v>2</v>
      </c>
      <c r="AC104">
        <v>3</v>
      </c>
      <c r="AD104">
        <v>5</v>
      </c>
      <c r="AE104">
        <v>7</v>
      </c>
      <c r="AF104">
        <v>1</v>
      </c>
      <c r="AH104" t="s">
        <v>316</v>
      </c>
      <c r="AI104">
        <v>22.5</v>
      </c>
      <c r="AJ104">
        <v>72.5</v>
      </c>
    </row>
    <row r="105" spans="1:36" hidden="1" x14ac:dyDescent="0.25">
      <c r="A105" s="4" t="s">
        <v>1209</v>
      </c>
      <c r="B105" s="4" t="s">
        <v>1227</v>
      </c>
      <c r="C105" s="6">
        <v>20</v>
      </c>
      <c r="D105" s="6">
        <v>2008</v>
      </c>
      <c r="E105" s="5">
        <f t="shared" si="4"/>
        <v>39527</v>
      </c>
      <c r="F105">
        <v>12</v>
      </c>
      <c r="G105" t="s">
        <v>1242</v>
      </c>
      <c r="H105" t="s">
        <v>1243</v>
      </c>
      <c r="I105">
        <v>1429</v>
      </c>
      <c r="J105">
        <f t="shared" si="5"/>
        <v>1429</v>
      </c>
      <c r="K105" t="str">
        <f t="shared" si="6"/>
        <v>Raby` al-awal</v>
      </c>
      <c r="L105" t="s">
        <v>1265</v>
      </c>
      <c r="M105" t="s">
        <v>24</v>
      </c>
      <c r="N105" t="s">
        <v>109</v>
      </c>
      <c r="O105" s="1">
        <v>0.625</v>
      </c>
      <c r="P105" s="1"/>
      <c r="R105">
        <v>32.3202</v>
      </c>
      <c r="S105">
        <v>69.859700000000004</v>
      </c>
      <c r="T105" t="s">
        <v>71</v>
      </c>
      <c r="U105" t="s">
        <v>317</v>
      </c>
      <c r="V105" t="s">
        <v>58</v>
      </c>
      <c r="W105" t="s">
        <v>29</v>
      </c>
      <c r="X105" t="s">
        <v>30</v>
      </c>
      <c r="Z105" t="s">
        <v>58</v>
      </c>
      <c r="AA105" t="s">
        <v>32</v>
      </c>
      <c r="AC105">
        <v>5</v>
      </c>
      <c r="AD105">
        <v>9</v>
      </c>
      <c r="AE105">
        <v>11</v>
      </c>
      <c r="AF105">
        <v>1</v>
      </c>
      <c r="AH105" t="s">
        <v>318</v>
      </c>
      <c r="AI105">
        <v>18.655000000000001</v>
      </c>
      <c r="AJ105">
        <v>65.578999999999994</v>
      </c>
    </row>
    <row r="106" spans="1:36" hidden="1" x14ac:dyDescent="0.25">
      <c r="A106" s="4" t="s">
        <v>1209</v>
      </c>
      <c r="B106" s="4" t="s">
        <v>1218</v>
      </c>
      <c r="C106" s="6">
        <v>1</v>
      </c>
      <c r="D106" s="6">
        <v>2008</v>
      </c>
      <c r="E106" s="5">
        <f t="shared" si="4"/>
        <v>39569</v>
      </c>
      <c r="F106">
        <v>25</v>
      </c>
      <c r="G106" t="s">
        <v>1242</v>
      </c>
      <c r="H106" t="s">
        <v>1239</v>
      </c>
      <c r="I106">
        <v>1429</v>
      </c>
      <c r="J106">
        <f t="shared" si="5"/>
        <v>1429</v>
      </c>
      <c r="K106" t="str">
        <f t="shared" si="6"/>
        <v>Raby` al-THaany</v>
      </c>
      <c r="L106" t="s">
        <v>1261</v>
      </c>
      <c r="M106" t="s">
        <v>24</v>
      </c>
      <c r="N106" t="s">
        <v>319</v>
      </c>
      <c r="O106" t="s">
        <v>320</v>
      </c>
      <c r="R106">
        <v>34.021099999999997</v>
      </c>
      <c r="S106">
        <v>71.287400000000005</v>
      </c>
      <c r="T106" t="s">
        <v>71</v>
      </c>
      <c r="U106" t="s">
        <v>321</v>
      </c>
      <c r="V106" t="s">
        <v>48</v>
      </c>
      <c r="W106" t="s">
        <v>41</v>
      </c>
      <c r="X106" t="s">
        <v>30</v>
      </c>
      <c r="Z106" t="s">
        <v>48</v>
      </c>
      <c r="AA106" t="s">
        <v>113</v>
      </c>
      <c r="AC106">
        <v>2</v>
      </c>
      <c r="AD106">
        <v>17</v>
      </c>
      <c r="AE106">
        <v>30</v>
      </c>
      <c r="AF106">
        <v>1</v>
      </c>
      <c r="AI106">
        <v>28.984999999999999</v>
      </c>
      <c r="AJ106">
        <v>84.173000000000002</v>
      </c>
    </row>
    <row r="107" spans="1:36" hidden="1" x14ac:dyDescent="0.25">
      <c r="A107" s="4" t="s">
        <v>1211</v>
      </c>
      <c r="B107" s="4" t="s">
        <v>1218</v>
      </c>
      <c r="C107" s="6">
        <v>6</v>
      </c>
      <c r="D107" s="6">
        <v>2008</v>
      </c>
      <c r="E107" s="5">
        <f t="shared" si="4"/>
        <v>39574</v>
      </c>
      <c r="F107">
        <v>1</v>
      </c>
      <c r="G107" t="s">
        <v>1238</v>
      </c>
      <c r="H107" t="s">
        <v>1243</v>
      </c>
      <c r="I107">
        <v>1429</v>
      </c>
      <c r="J107">
        <f t="shared" si="5"/>
        <v>1429</v>
      </c>
      <c r="K107" t="str">
        <f t="shared" si="6"/>
        <v>Jumaada al-awal</v>
      </c>
      <c r="L107" t="s">
        <v>1262</v>
      </c>
      <c r="M107" t="s">
        <v>33</v>
      </c>
      <c r="O107" s="2">
        <v>0.3611111111111111</v>
      </c>
      <c r="P107" s="2">
        <v>0.39583333333333331</v>
      </c>
      <c r="R107">
        <v>32.935000000000002</v>
      </c>
      <c r="S107">
        <v>70.668800000000005</v>
      </c>
      <c r="T107" t="s">
        <v>74</v>
      </c>
      <c r="U107" t="s">
        <v>322</v>
      </c>
      <c r="V107" t="s">
        <v>130</v>
      </c>
      <c r="W107" t="s">
        <v>29</v>
      </c>
      <c r="X107" t="s">
        <v>56</v>
      </c>
      <c r="Z107" t="s">
        <v>130</v>
      </c>
      <c r="AA107" t="s">
        <v>32</v>
      </c>
      <c r="AB107">
        <v>3</v>
      </c>
      <c r="AC107">
        <v>7</v>
      </c>
      <c r="AD107">
        <v>10</v>
      </c>
      <c r="AE107">
        <v>15</v>
      </c>
      <c r="AF107">
        <v>1</v>
      </c>
      <c r="AH107" t="s">
        <v>323</v>
      </c>
      <c r="AI107">
        <v>28.62</v>
      </c>
      <c r="AJ107">
        <v>83.516000000000005</v>
      </c>
    </row>
    <row r="108" spans="1:36" hidden="1" x14ac:dyDescent="0.25">
      <c r="A108" s="4" t="s">
        <v>1208</v>
      </c>
      <c r="B108" s="4" t="s">
        <v>1218</v>
      </c>
      <c r="C108" s="6">
        <v>9</v>
      </c>
      <c r="D108" s="6">
        <v>2008</v>
      </c>
      <c r="E108" s="5">
        <f t="shared" si="4"/>
        <v>39577</v>
      </c>
      <c r="F108">
        <v>4</v>
      </c>
      <c r="G108" t="s">
        <v>1238</v>
      </c>
      <c r="H108" t="s">
        <v>1243</v>
      </c>
      <c r="I108">
        <v>1429</v>
      </c>
      <c r="J108">
        <f t="shared" si="5"/>
        <v>1429</v>
      </c>
      <c r="K108" t="str">
        <f t="shared" si="6"/>
        <v>Jumaada al-awal</v>
      </c>
      <c r="L108" s="4" t="s">
        <v>1262</v>
      </c>
      <c r="M108" t="s">
        <v>33</v>
      </c>
      <c r="O108" t="s">
        <v>324</v>
      </c>
      <c r="R108">
        <v>35.222700000000003</v>
      </c>
      <c r="S108">
        <v>72.425799999999995</v>
      </c>
      <c r="T108" t="s">
        <v>74</v>
      </c>
      <c r="U108" t="s">
        <v>325</v>
      </c>
      <c r="V108" t="s">
        <v>130</v>
      </c>
      <c r="W108" t="s">
        <v>29</v>
      </c>
      <c r="X108" t="s">
        <v>30</v>
      </c>
      <c r="Z108" t="s">
        <v>130</v>
      </c>
      <c r="AA108" t="s">
        <v>32</v>
      </c>
      <c r="AC108">
        <v>1</v>
      </c>
      <c r="AD108">
        <v>3</v>
      </c>
      <c r="AE108">
        <v>4</v>
      </c>
      <c r="AF108">
        <v>1</v>
      </c>
      <c r="AH108" t="s">
        <v>326</v>
      </c>
      <c r="AI108">
        <v>23.984999999999999</v>
      </c>
      <c r="AJ108">
        <v>75.173000000000002</v>
      </c>
    </row>
    <row r="109" spans="1:36" hidden="1" x14ac:dyDescent="0.25">
      <c r="A109" s="4" t="s">
        <v>1205</v>
      </c>
      <c r="B109" s="4" t="s">
        <v>1218</v>
      </c>
      <c r="C109" s="6">
        <v>18</v>
      </c>
      <c r="D109" s="6">
        <v>2008</v>
      </c>
      <c r="E109" s="5">
        <f t="shared" si="4"/>
        <v>39586</v>
      </c>
      <c r="F109">
        <v>13</v>
      </c>
      <c r="G109" t="s">
        <v>1238</v>
      </c>
      <c r="H109" t="s">
        <v>1243</v>
      </c>
      <c r="I109">
        <v>1429</v>
      </c>
      <c r="J109">
        <f t="shared" si="5"/>
        <v>1429</v>
      </c>
      <c r="K109" t="str">
        <f t="shared" si="6"/>
        <v>Jumaada al-awal</v>
      </c>
      <c r="L109" s="4" t="s">
        <v>1262</v>
      </c>
      <c r="M109" t="s">
        <v>24</v>
      </c>
      <c r="N109" t="s">
        <v>25</v>
      </c>
      <c r="O109" s="2">
        <v>0.83333333333333337</v>
      </c>
      <c r="P109" s="2"/>
      <c r="R109">
        <v>34.1982</v>
      </c>
      <c r="S109">
        <v>72.044399999999996</v>
      </c>
      <c r="T109" t="s">
        <v>74</v>
      </c>
      <c r="U109" t="s">
        <v>327</v>
      </c>
      <c r="V109" t="s">
        <v>58</v>
      </c>
      <c r="W109" t="s">
        <v>29</v>
      </c>
      <c r="X109" t="s">
        <v>30</v>
      </c>
      <c r="Z109" t="s">
        <v>58</v>
      </c>
      <c r="AA109" t="s">
        <v>32</v>
      </c>
      <c r="AB109">
        <v>11</v>
      </c>
      <c r="AC109">
        <v>13</v>
      </c>
      <c r="AD109">
        <v>23</v>
      </c>
      <c r="AE109">
        <v>25</v>
      </c>
      <c r="AF109">
        <v>1</v>
      </c>
      <c r="AH109" t="s">
        <v>328</v>
      </c>
      <c r="AI109">
        <v>29.61</v>
      </c>
      <c r="AJ109">
        <v>85.298000000000002</v>
      </c>
    </row>
    <row r="110" spans="1:36" hidden="1" x14ac:dyDescent="0.25">
      <c r="A110" s="4" t="s">
        <v>1206</v>
      </c>
      <c r="B110" s="4" t="s">
        <v>1219</v>
      </c>
      <c r="C110" s="6">
        <v>2</v>
      </c>
      <c r="D110" s="6">
        <v>2008</v>
      </c>
      <c r="E110" s="5">
        <f t="shared" si="4"/>
        <v>39601</v>
      </c>
      <c r="F110">
        <v>28</v>
      </c>
      <c r="G110" t="s">
        <v>1238</v>
      </c>
      <c r="H110" t="s">
        <v>1243</v>
      </c>
      <c r="I110">
        <v>1429</v>
      </c>
      <c r="J110">
        <f t="shared" si="5"/>
        <v>1429</v>
      </c>
      <c r="K110" t="str">
        <f t="shared" si="6"/>
        <v>Jumaada al-awal</v>
      </c>
      <c r="L110" s="4" t="s">
        <v>1262</v>
      </c>
      <c r="M110" t="s">
        <v>33</v>
      </c>
      <c r="O110" s="2">
        <v>0.54166666666666663</v>
      </c>
      <c r="P110" t="s">
        <v>304</v>
      </c>
      <c r="R110">
        <v>33.718000000000004</v>
      </c>
      <c r="S110">
        <v>73.071799999999996</v>
      </c>
      <c r="T110" t="s">
        <v>26</v>
      </c>
      <c r="U110" t="s">
        <v>329</v>
      </c>
      <c r="V110" t="s">
        <v>28</v>
      </c>
      <c r="W110" t="s">
        <v>29</v>
      </c>
      <c r="X110" t="s">
        <v>30</v>
      </c>
      <c r="Z110" t="s">
        <v>31</v>
      </c>
      <c r="AA110" t="s">
        <v>330</v>
      </c>
      <c r="AC110">
        <v>8</v>
      </c>
      <c r="AD110">
        <v>25</v>
      </c>
      <c r="AE110">
        <v>30</v>
      </c>
      <c r="AF110">
        <v>1</v>
      </c>
      <c r="AG110" t="s">
        <v>310</v>
      </c>
      <c r="AH110" t="s">
        <v>331</v>
      </c>
      <c r="AI110">
        <v>26.5</v>
      </c>
      <c r="AJ110">
        <v>79.7</v>
      </c>
    </row>
    <row r="111" spans="1:36" hidden="1" x14ac:dyDescent="0.25">
      <c r="A111" s="4" t="s">
        <v>1205</v>
      </c>
      <c r="B111" s="4" t="s">
        <v>1220</v>
      </c>
      <c r="C111" s="6">
        <v>6</v>
      </c>
      <c r="D111" s="6">
        <v>2008</v>
      </c>
      <c r="E111" s="5">
        <f t="shared" si="4"/>
        <v>39635</v>
      </c>
      <c r="F111">
        <v>3</v>
      </c>
      <c r="G111" t="s">
        <v>1248</v>
      </c>
      <c r="H111">
        <v>1429</v>
      </c>
      <c r="I111" t="s">
        <v>1246</v>
      </c>
      <c r="J111">
        <f t="shared" si="5"/>
        <v>1429</v>
      </c>
      <c r="K111" t="str">
        <f t="shared" si="6"/>
        <v>Rajab</v>
      </c>
      <c r="L111" s="4" t="s">
        <v>1248</v>
      </c>
      <c r="M111" t="s">
        <v>24</v>
      </c>
      <c r="N111" t="s">
        <v>25</v>
      </c>
      <c r="O111" s="7">
        <v>0.3263888888888889</v>
      </c>
      <c r="P111" s="2">
        <v>0.82291666666666663</v>
      </c>
      <c r="R111">
        <v>33.718000000000004</v>
      </c>
      <c r="S111">
        <v>73.071799999999996</v>
      </c>
      <c r="T111" t="s">
        <v>26</v>
      </c>
      <c r="U111" t="s">
        <v>332</v>
      </c>
      <c r="V111" t="s">
        <v>123</v>
      </c>
      <c r="W111" t="s">
        <v>37</v>
      </c>
      <c r="X111" t="s">
        <v>56</v>
      </c>
      <c r="Z111" t="s">
        <v>130</v>
      </c>
      <c r="AA111" t="s">
        <v>32</v>
      </c>
      <c r="AB111">
        <v>15</v>
      </c>
      <c r="AC111">
        <v>20</v>
      </c>
      <c r="AD111">
        <v>20</v>
      </c>
      <c r="AE111">
        <v>47</v>
      </c>
      <c r="AF111">
        <v>1</v>
      </c>
      <c r="AG111" t="s">
        <v>114</v>
      </c>
      <c r="AH111" t="s">
        <v>333</v>
      </c>
      <c r="AI111">
        <v>26.86</v>
      </c>
      <c r="AJ111">
        <v>80.347999999999999</v>
      </c>
    </row>
    <row r="112" spans="1:36" hidden="1" x14ac:dyDescent="0.25">
      <c r="A112" s="4" t="s">
        <v>1205</v>
      </c>
      <c r="B112" s="4" t="s">
        <v>1220</v>
      </c>
      <c r="C112" s="6">
        <v>13</v>
      </c>
      <c r="D112" s="6">
        <v>2008</v>
      </c>
      <c r="E112" s="5">
        <f t="shared" si="4"/>
        <v>39642</v>
      </c>
      <c r="F112">
        <v>10</v>
      </c>
      <c r="G112" t="s">
        <v>1248</v>
      </c>
      <c r="H112">
        <v>1429</v>
      </c>
      <c r="I112" t="s">
        <v>1240</v>
      </c>
      <c r="J112">
        <f t="shared" si="5"/>
        <v>1429</v>
      </c>
      <c r="K112" t="str">
        <f t="shared" si="6"/>
        <v>Rajab</v>
      </c>
      <c r="L112" t="s">
        <v>1248</v>
      </c>
      <c r="M112" t="s">
        <v>24</v>
      </c>
      <c r="N112" t="s">
        <v>25</v>
      </c>
      <c r="R112">
        <v>31.823799999999999</v>
      </c>
      <c r="S112">
        <v>70.909499999999994</v>
      </c>
      <c r="T112" t="s">
        <v>74</v>
      </c>
      <c r="U112" t="s">
        <v>334</v>
      </c>
      <c r="V112" t="s">
        <v>48</v>
      </c>
      <c r="W112" t="s">
        <v>41</v>
      </c>
      <c r="X112" t="s">
        <v>30</v>
      </c>
      <c r="Z112" t="s">
        <v>48</v>
      </c>
      <c r="AA112" t="s">
        <v>50</v>
      </c>
      <c r="AC112">
        <v>1</v>
      </c>
      <c r="AD112">
        <v>3</v>
      </c>
      <c r="AE112">
        <v>4</v>
      </c>
      <c r="AF112">
        <v>1</v>
      </c>
      <c r="AI112">
        <v>31.074999999999999</v>
      </c>
      <c r="AJ112">
        <v>87.935000000000002</v>
      </c>
    </row>
    <row r="113" spans="1:36" hidden="1" x14ac:dyDescent="0.25">
      <c r="A113" s="4" t="s">
        <v>1207</v>
      </c>
      <c r="B113" s="4" t="s">
        <v>1221</v>
      </c>
      <c r="C113" s="6">
        <v>13</v>
      </c>
      <c r="D113" s="6">
        <v>2008</v>
      </c>
      <c r="E113" s="5">
        <f t="shared" si="4"/>
        <v>39673</v>
      </c>
      <c r="F113">
        <v>12</v>
      </c>
      <c r="G113" t="s">
        <v>1251</v>
      </c>
      <c r="H113">
        <v>1429</v>
      </c>
      <c r="I113" t="s">
        <v>1240</v>
      </c>
      <c r="J113">
        <f t="shared" si="5"/>
        <v>1429</v>
      </c>
      <c r="K113" t="str">
        <f t="shared" si="6"/>
        <v>Shaban</v>
      </c>
      <c r="L113" t="s">
        <v>1251</v>
      </c>
      <c r="M113" t="s">
        <v>33</v>
      </c>
      <c r="O113" s="2">
        <v>0.98263888888888884</v>
      </c>
      <c r="P113" s="2"/>
      <c r="R113">
        <v>31.545100000000001</v>
      </c>
      <c r="S113">
        <v>74.340699999999998</v>
      </c>
      <c r="T113" t="s">
        <v>53</v>
      </c>
      <c r="U113" t="s">
        <v>335</v>
      </c>
      <c r="V113" t="s">
        <v>130</v>
      </c>
      <c r="W113" t="s">
        <v>29</v>
      </c>
      <c r="X113" t="s">
        <v>56</v>
      </c>
      <c r="Z113" t="s">
        <v>130</v>
      </c>
      <c r="AA113" t="s">
        <v>32</v>
      </c>
      <c r="AB113">
        <v>8</v>
      </c>
      <c r="AC113">
        <v>9</v>
      </c>
      <c r="AD113">
        <v>20</v>
      </c>
      <c r="AE113">
        <v>35</v>
      </c>
      <c r="AF113">
        <v>1</v>
      </c>
      <c r="AH113" t="s">
        <v>336</v>
      </c>
      <c r="AI113">
        <v>25.835000000000001</v>
      </c>
      <c r="AJ113">
        <v>78.503</v>
      </c>
    </row>
    <row r="114" spans="1:36" hidden="1" x14ac:dyDescent="0.25">
      <c r="A114" s="4" t="s">
        <v>1211</v>
      </c>
      <c r="B114" s="4" t="s">
        <v>1221</v>
      </c>
      <c r="C114" s="6">
        <v>19</v>
      </c>
      <c r="D114" s="6">
        <v>2008</v>
      </c>
      <c r="E114" s="5">
        <f t="shared" si="4"/>
        <v>39679</v>
      </c>
      <c r="F114">
        <v>18</v>
      </c>
      <c r="G114" t="s">
        <v>1251</v>
      </c>
      <c r="H114">
        <v>1429</v>
      </c>
      <c r="I114" t="s">
        <v>1246</v>
      </c>
      <c r="J114">
        <f t="shared" si="5"/>
        <v>1429</v>
      </c>
      <c r="K114" t="str">
        <f t="shared" si="6"/>
        <v>Shaban</v>
      </c>
      <c r="L114" t="s">
        <v>1251</v>
      </c>
      <c r="M114" t="s">
        <v>33</v>
      </c>
      <c r="O114" s="2">
        <v>0.5625</v>
      </c>
      <c r="P114" s="2"/>
      <c r="R114">
        <v>31.823799999999999</v>
      </c>
      <c r="S114">
        <v>70.909499999999994</v>
      </c>
      <c r="T114" t="s">
        <v>74</v>
      </c>
      <c r="U114" t="s">
        <v>337</v>
      </c>
      <c r="V114" t="s">
        <v>338</v>
      </c>
      <c r="W114" t="s">
        <v>37</v>
      </c>
      <c r="X114" t="s">
        <v>30</v>
      </c>
      <c r="Y114" t="s">
        <v>339</v>
      </c>
      <c r="Z114" t="s">
        <v>96</v>
      </c>
      <c r="AA114" t="s">
        <v>50</v>
      </c>
      <c r="AB114">
        <v>30</v>
      </c>
      <c r="AC114">
        <v>32</v>
      </c>
      <c r="AD114">
        <v>33</v>
      </c>
      <c r="AE114">
        <v>55</v>
      </c>
      <c r="AF114">
        <v>1</v>
      </c>
      <c r="AH114" t="s">
        <v>340</v>
      </c>
      <c r="AI114">
        <v>31.495000000000001</v>
      </c>
      <c r="AJ114">
        <v>88.691000000000003</v>
      </c>
    </row>
    <row r="115" spans="1:36" hidden="1" x14ac:dyDescent="0.25">
      <c r="A115" s="4" t="s">
        <v>1209</v>
      </c>
      <c r="B115" s="4" t="s">
        <v>1221</v>
      </c>
      <c r="C115" s="6">
        <v>21</v>
      </c>
      <c r="D115" s="6">
        <v>2008</v>
      </c>
      <c r="E115" s="5">
        <f t="shared" si="4"/>
        <v>39681</v>
      </c>
      <c r="F115">
        <v>20</v>
      </c>
      <c r="G115" t="s">
        <v>1251</v>
      </c>
      <c r="H115">
        <v>1429</v>
      </c>
      <c r="I115" t="s">
        <v>1240</v>
      </c>
      <c r="J115">
        <f t="shared" si="5"/>
        <v>1429</v>
      </c>
      <c r="K115" t="str">
        <f t="shared" si="6"/>
        <v>Shaban</v>
      </c>
      <c r="L115" t="s">
        <v>1251</v>
      </c>
      <c r="M115" t="s">
        <v>33</v>
      </c>
      <c r="O115" s="2">
        <v>0.60902777777777783</v>
      </c>
      <c r="P115" s="2"/>
      <c r="R115">
        <v>33.605800000000002</v>
      </c>
      <c r="S115">
        <v>73.043700000000001</v>
      </c>
      <c r="T115" t="s">
        <v>53</v>
      </c>
      <c r="U115" t="s">
        <v>341</v>
      </c>
      <c r="V115" t="s">
        <v>58</v>
      </c>
      <c r="W115" t="s">
        <v>29</v>
      </c>
      <c r="X115" t="s">
        <v>30</v>
      </c>
      <c r="Z115" t="s">
        <v>82</v>
      </c>
      <c r="AA115" t="s">
        <v>32</v>
      </c>
      <c r="AB115">
        <v>70</v>
      </c>
      <c r="AC115">
        <v>100</v>
      </c>
      <c r="AD115">
        <v>67</v>
      </c>
      <c r="AE115">
        <v>200</v>
      </c>
      <c r="AF115">
        <v>2</v>
      </c>
      <c r="AH115" t="s">
        <v>342</v>
      </c>
      <c r="AI115">
        <v>28.89</v>
      </c>
      <c r="AJ115">
        <v>84.001999999999995</v>
      </c>
    </row>
    <row r="116" spans="1:36" hidden="1" x14ac:dyDescent="0.25">
      <c r="A116" s="4" t="s">
        <v>1210</v>
      </c>
      <c r="B116" s="4" t="s">
        <v>1221</v>
      </c>
      <c r="C116" s="6">
        <v>23</v>
      </c>
      <c r="D116" s="6">
        <v>2008</v>
      </c>
      <c r="E116" s="5">
        <f t="shared" si="4"/>
        <v>39683</v>
      </c>
      <c r="F116">
        <v>22</v>
      </c>
      <c r="G116" t="s">
        <v>1251</v>
      </c>
      <c r="H116">
        <v>1429</v>
      </c>
      <c r="I116" t="s">
        <v>1240</v>
      </c>
      <c r="J116">
        <f t="shared" si="5"/>
        <v>1429</v>
      </c>
      <c r="K116" t="str">
        <f t="shared" si="6"/>
        <v>Shaban</v>
      </c>
      <c r="L116" t="s">
        <v>1251</v>
      </c>
      <c r="M116" t="s">
        <v>33</v>
      </c>
      <c r="O116" s="2">
        <v>0.32291666666666669</v>
      </c>
      <c r="P116" s="2"/>
      <c r="R116">
        <v>35.222700000000003</v>
      </c>
      <c r="S116">
        <v>72.425799999999995</v>
      </c>
      <c r="T116" t="s">
        <v>74</v>
      </c>
      <c r="U116" t="s">
        <v>343</v>
      </c>
      <c r="V116" t="s">
        <v>130</v>
      </c>
      <c r="W116" t="s">
        <v>29</v>
      </c>
      <c r="X116" t="s">
        <v>56</v>
      </c>
      <c r="Z116" t="s">
        <v>130</v>
      </c>
      <c r="AA116" t="s">
        <v>32</v>
      </c>
      <c r="AB116">
        <v>7</v>
      </c>
      <c r="AC116">
        <v>15</v>
      </c>
      <c r="AE116">
        <v>20</v>
      </c>
      <c r="AF116">
        <v>1</v>
      </c>
      <c r="AG116" t="s">
        <v>344</v>
      </c>
      <c r="AH116" t="s">
        <v>345</v>
      </c>
      <c r="AI116">
        <v>25.69</v>
      </c>
      <c r="AJ116">
        <v>78.242000000000004</v>
      </c>
    </row>
    <row r="117" spans="1:36" hidden="1" x14ac:dyDescent="0.25">
      <c r="A117" s="4" t="s">
        <v>1208</v>
      </c>
      <c r="B117" s="4" t="s">
        <v>1221</v>
      </c>
      <c r="C117" s="6">
        <v>29</v>
      </c>
      <c r="D117" s="6">
        <v>2008</v>
      </c>
      <c r="E117" s="5">
        <f t="shared" si="4"/>
        <v>39689</v>
      </c>
      <c r="F117">
        <v>28</v>
      </c>
      <c r="G117" t="s">
        <v>1251</v>
      </c>
      <c r="H117">
        <v>1429</v>
      </c>
      <c r="I117" t="s">
        <v>1240</v>
      </c>
      <c r="J117">
        <f t="shared" si="5"/>
        <v>1429</v>
      </c>
      <c r="K117" t="str">
        <f t="shared" si="6"/>
        <v>Shaban</v>
      </c>
      <c r="L117" t="s">
        <v>1251</v>
      </c>
      <c r="M117" t="s">
        <v>33</v>
      </c>
      <c r="O117" s="2">
        <v>0.29166666666666669</v>
      </c>
      <c r="P117" s="2"/>
      <c r="R117">
        <v>33.583300000000001</v>
      </c>
      <c r="S117">
        <v>71.433300000000003</v>
      </c>
      <c r="T117" t="s">
        <v>74</v>
      </c>
      <c r="U117" t="s">
        <v>346</v>
      </c>
      <c r="V117" t="s">
        <v>58</v>
      </c>
      <c r="W117" t="s">
        <v>29</v>
      </c>
      <c r="X117" t="s">
        <v>30</v>
      </c>
      <c r="Z117" t="s">
        <v>58</v>
      </c>
      <c r="AA117" t="s">
        <v>32</v>
      </c>
      <c r="AB117">
        <v>2</v>
      </c>
      <c r="AC117">
        <v>5</v>
      </c>
      <c r="AD117">
        <v>25</v>
      </c>
      <c r="AE117">
        <v>39</v>
      </c>
      <c r="AF117">
        <v>1</v>
      </c>
      <c r="AH117" t="s">
        <v>347</v>
      </c>
      <c r="AI117">
        <v>27.704999999999998</v>
      </c>
      <c r="AJ117">
        <v>81.869</v>
      </c>
    </row>
    <row r="118" spans="1:36" hidden="1" x14ac:dyDescent="0.25">
      <c r="A118" s="4" t="s">
        <v>1210</v>
      </c>
      <c r="B118" s="4" t="s">
        <v>1229</v>
      </c>
      <c r="C118" s="6">
        <v>6</v>
      </c>
      <c r="D118" s="6">
        <v>2008</v>
      </c>
      <c r="E118" s="5">
        <f t="shared" si="4"/>
        <v>39697</v>
      </c>
      <c r="F118">
        <v>6</v>
      </c>
      <c r="G118" t="s">
        <v>1249</v>
      </c>
      <c r="H118">
        <v>1429</v>
      </c>
      <c r="I118" t="s">
        <v>1240</v>
      </c>
      <c r="J118">
        <f t="shared" si="5"/>
        <v>1429</v>
      </c>
      <c r="K118" t="str">
        <f t="shared" si="6"/>
        <v>RamaDHaan</v>
      </c>
      <c r="L118" t="s">
        <v>1249</v>
      </c>
      <c r="M118" t="s">
        <v>33</v>
      </c>
      <c r="R118">
        <v>34.004300000000001</v>
      </c>
      <c r="S118">
        <v>71.544799999999995</v>
      </c>
      <c r="T118" t="s">
        <v>74</v>
      </c>
      <c r="U118" t="s">
        <v>348</v>
      </c>
      <c r="V118" t="s">
        <v>130</v>
      </c>
      <c r="W118" t="s">
        <v>29</v>
      </c>
      <c r="X118" t="s">
        <v>56</v>
      </c>
      <c r="Z118" t="s">
        <v>130</v>
      </c>
      <c r="AA118" t="s">
        <v>32</v>
      </c>
      <c r="AB118">
        <v>30</v>
      </c>
      <c r="AC118">
        <v>35</v>
      </c>
      <c r="AD118">
        <v>70</v>
      </c>
      <c r="AE118">
        <v>90</v>
      </c>
      <c r="AF118">
        <v>1</v>
      </c>
      <c r="AG118" t="s">
        <v>349</v>
      </c>
      <c r="AH118" t="s">
        <v>350</v>
      </c>
      <c r="AI118">
        <v>23.44</v>
      </c>
      <c r="AJ118">
        <v>74.191999999999993</v>
      </c>
    </row>
    <row r="119" spans="1:36" hidden="1" x14ac:dyDescent="0.25">
      <c r="A119" s="4" t="s">
        <v>1211</v>
      </c>
      <c r="B119" s="4" t="s">
        <v>1229</v>
      </c>
      <c r="C119" s="6">
        <v>16</v>
      </c>
      <c r="D119" s="6">
        <v>2008</v>
      </c>
      <c r="E119" s="5">
        <f t="shared" si="4"/>
        <v>39707</v>
      </c>
      <c r="F119">
        <v>16</v>
      </c>
      <c r="G119" t="s">
        <v>1249</v>
      </c>
      <c r="H119">
        <v>1429</v>
      </c>
      <c r="I119" t="s">
        <v>1240</v>
      </c>
      <c r="J119">
        <f t="shared" si="5"/>
        <v>1429</v>
      </c>
      <c r="K119" t="str">
        <f t="shared" si="6"/>
        <v>RamaDHaan</v>
      </c>
      <c r="L119" t="s">
        <v>1249</v>
      </c>
      <c r="M119" t="s">
        <v>33</v>
      </c>
      <c r="O119" t="s">
        <v>351</v>
      </c>
      <c r="R119">
        <v>35.222700000000003</v>
      </c>
      <c r="S119">
        <v>72.425799999999995</v>
      </c>
      <c r="T119" t="s">
        <v>74</v>
      </c>
      <c r="U119" t="s">
        <v>352</v>
      </c>
      <c r="V119" t="s">
        <v>130</v>
      </c>
      <c r="W119" t="s">
        <v>29</v>
      </c>
      <c r="X119" t="s">
        <v>56</v>
      </c>
      <c r="Z119" t="s">
        <v>130</v>
      </c>
      <c r="AA119" t="s">
        <v>32</v>
      </c>
      <c r="AB119">
        <v>2</v>
      </c>
      <c r="AC119">
        <v>10</v>
      </c>
      <c r="AE119">
        <v>25</v>
      </c>
      <c r="AF119">
        <v>1</v>
      </c>
      <c r="AI119">
        <v>25.95</v>
      </c>
      <c r="AJ119">
        <v>78.709999999999994</v>
      </c>
    </row>
    <row r="120" spans="1:36" hidden="1" x14ac:dyDescent="0.25">
      <c r="A120" s="4" t="s">
        <v>1210</v>
      </c>
      <c r="B120" s="4" t="s">
        <v>1229</v>
      </c>
      <c r="C120" s="6">
        <v>20</v>
      </c>
      <c r="D120" s="6">
        <v>2008</v>
      </c>
      <c r="E120" s="5">
        <f t="shared" si="4"/>
        <v>39711</v>
      </c>
      <c r="F120">
        <v>20</v>
      </c>
      <c r="G120" t="s">
        <v>1249</v>
      </c>
      <c r="H120">
        <v>1429</v>
      </c>
      <c r="I120" t="s">
        <v>1240</v>
      </c>
      <c r="J120">
        <f t="shared" si="5"/>
        <v>1429</v>
      </c>
      <c r="K120" t="str">
        <f t="shared" si="6"/>
        <v>RamaDHaan</v>
      </c>
      <c r="L120" t="s">
        <v>1249</v>
      </c>
      <c r="M120" t="s">
        <v>33</v>
      </c>
      <c r="R120">
        <v>32.974600000000002</v>
      </c>
      <c r="S120">
        <v>70.145600000000002</v>
      </c>
      <c r="T120" t="s">
        <v>74</v>
      </c>
      <c r="U120" t="s">
        <v>353</v>
      </c>
      <c r="V120" t="s">
        <v>55</v>
      </c>
      <c r="W120" t="s">
        <v>29</v>
      </c>
      <c r="X120" t="s">
        <v>56</v>
      </c>
      <c r="Z120" t="s">
        <v>58</v>
      </c>
      <c r="AA120" t="s">
        <v>32</v>
      </c>
      <c r="AB120">
        <v>7</v>
      </c>
      <c r="AC120">
        <v>17</v>
      </c>
      <c r="AD120">
        <v>5</v>
      </c>
      <c r="AE120">
        <v>20</v>
      </c>
      <c r="AF120">
        <v>1</v>
      </c>
      <c r="AH120" t="s">
        <v>170</v>
      </c>
      <c r="AI120">
        <v>22.06</v>
      </c>
      <c r="AJ120">
        <v>71.707999999999998</v>
      </c>
    </row>
    <row r="121" spans="1:36" hidden="1" x14ac:dyDescent="0.25">
      <c r="A121" s="4" t="s">
        <v>1210</v>
      </c>
      <c r="B121" s="4" t="s">
        <v>1229</v>
      </c>
      <c r="C121" s="6">
        <v>20</v>
      </c>
      <c r="D121" s="6">
        <v>2008</v>
      </c>
      <c r="E121" s="5">
        <f t="shared" si="4"/>
        <v>39711</v>
      </c>
      <c r="F121">
        <v>20</v>
      </c>
      <c r="G121" t="s">
        <v>1249</v>
      </c>
      <c r="H121">
        <v>1429</v>
      </c>
      <c r="I121" t="s">
        <v>1240</v>
      </c>
      <c r="J121">
        <f t="shared" si="5"/>
        <v>1429</v>
      </c>
      <c r="K121" t="str">
        <f t="shared" si="6"/>
        <v>RamaDHaan</v>
      </c>
      <c r="L121" t="s">
        <v>1249</v>
      </c>
      <c r="M121" t="s">
        <v>33</v>
      </c>
      <c r="O121" s="2">
        <v>0.83680555555555547</v>
      </c>
      <c r="P121" s="2"/>
      <c r="R121">
        <v>33.718000000000004</v>
      </c>
      <c r="S121">
        <v>73.071799999999996</v>
      </c>
      <c r="T121" t="s">
        <v>26</v>
      </c>
      <c r="U121" t="s">
        <v>134</v>
      </c>
      <c r="V121" t="s">
        <v>40</v>
      </c>
      <c r="W121" t="s">
        <v>41</v>
      </c>
      <c r="X121" t="s">
        <v>30</v>
      </c>
      <c r="Z121" t="s">
        <v>31</v>
      </c>
      <c r="AA121" t="s">
        <v>32</v>
      </c>
      <c r="AB121">
        <v>40</v>
      </c>
      <c r="AC121">
        <v>60</v>
      </c>
      <c r="AD121">
        <v>200</v>
      </c>
      <c r="AE121">
        <v>300</v>
      </c>
      <c r="AF121">
        <v>1</v>
      </c>
      <c r="AG121" t="s">
        <v>354</v>
      </c>
      <c r="AH121" t="s">
        <v>355</v>
      </c>
      <c r="AI121">
        <v>24.41</v>
      </c>
      <c r="AJ121">
        <v>75.938000000000002</v>
      </c>
    </row>
    <row r="122" spans="1:36" hidden="1" x14ac:dyDescent="0.25">
      <c r="A122" s="4" t="s">
        <v>1206</v>
      </c>
      <c r="B122" s="4" t="s">
        <v>1229</v>
      </c>
      <c r="C122" s="6">
        <v>22</v>
      </c>
      <c r="D122" s="6">
        <v>2008</v>
      </c>
      <c r="E122" s="5">
        <f t="shared" si="4"/>
        <v>39713</v>
      </c>
      <c r="F122">
        <v>22</v>
      </c>
      <c r="G122" t="s">
        <v>1249</v>
      </c>
      <c r="H122">
        <v>1429</v>
      </c>
      <c r="I122" t="s">
        <v>1240</v>
      </c>
      <c r="J122">
        <f t="shared" si="5"/>
        <v>1429</v>
      </c>
      <c r="K122" t="str">
        <f t="shared" si="6"/>
        <v>RamaDHaan</v>
      </c>
      <c r="L122" t="s">
        <v>1249</v>
      </c>
      <c r="M122" t="s">
        <v>33</v>
      </c>
      <c r="R122">
        <v>35.222700000000003</v>
      </c>
      <c r="S122">
        <v>72.425799999999995</v>
      </c>
      <c r="T122" t="s">
        <v>74</v>
      </c>
      <c r="U122" t="s">
        <v>356</v>
      </c>
      <c r="V122" t="s">
        <v>58</v>
      </c>
      <c r="W122" t="s">
        <v>29</v>
      </c>
      <c r="X122" t="s">
        <v>56</v>
      </c>
      <c r="Z122" t="s">
        <v>58</v>
      </c>
      <c r="AA122" t="s">
        <v>32</v>
      </c>
      <c r="AB122">
        <v>9</v>
      </c>
      <c r="AC122">
        <v>13</v>
      </c>
      <c r="AD122">
        <v>2</v>
      </c>
      <c r="AE122">
        <v>3</v>
      </c>
      <c r="AF122">
        <v>1</v>
      </c>
      <c r="AI122">
        <v>21.004999999999999</v>
      </c>
      <c r="AJ122">
        <v>69.808999999999997</v>
      </c>
    </row>
    <row r="123" spans="1:36" hidden="1" x14ac:dyDescent="0.25">
      <c r="A123" s="4" t="s">
        <v>1207</v>
      </c>
      <c r="B123" s="4" t="s">
        <v>1229</v>
      </c>
      <c r="C123" s="6">
        <v>24</v>
      </c>
      <c r="D123" s="6">
        <v>2008</v>
      </c>
      <c r="E123" s="5">
        <f t="shared" si="4"/>
        <v>39715</v>
      </c>
      <c r="F123">
        <v>24</v>
      </c>
      <c r="G123" t="s">
        <v>1249</v>
      </c>
      <c r="H123">
        <v>1429</v>
      </c>
      <c r="I123" t="s">
        <v>1240</v>
      </c>
      <c r="J123">
        <f t="shared" si="5"/>
        <v>1429</v>
      </c>
      <c r="K123" t="str">
        <f t="shared" si="6"/>
        <v>RamaDHaan</v>
      </c>
      <c r="L123" t="s">
        <v>1249</v>
      </c>
      <c r="M123" t="s">
        <v>33</v>
      </c>
      <c r="R123">
        <v>30.209499999999998</v>
      </c>
      <c r="S123">
        <v>67.018199999999993</v>
      </c>
      <c r="T123" t="s">
        <v>46</v>
      </c>
      <c r="U123" t="s">
        <v>357</v>
      </c>
      <c r="V123" t="s">
        <v>58</v>
      </c>
      <c r="W123" t="s">
        <v>29</v>
      </c>
      <c r="X123" t="s">
        <v>56</v>
      </c>
      <c r="Z123" t="s">
        <v>58</v>
      </c>
      <c r="AA123" t="s">
        <v>32</v>
      </c>
      <c r="AB123">
        <v>1</v>
      </c>
      <c r="AC123">
        <v>14</v>
      </c>
      <c r="AD123">
        <v>22</v>
      </c>
      <c r="AE123">
        <v>25</v>
      </c>
      <c r="AF123">
        <v>1</v>
      </c>
      <c r="AG123" t="s">
        <v>358</v>
      </c>
      <c r="AH123" t="s">
        <v>359</v>
      </c>
      <c r="AI123">
        <v>23.225000000000001</v>
      </c>
      <c r="AJ123">
        <v>73.805000000000007</v>
      </c>
    </row>
    <row r="124" spans="1:36" hidden="1" x14ac:dyDescent="0.25">
      <c r="A124" s="4" t="s">
        <v>1208</v>
      </c>
      <c r="B124" s="4" t="s">
        <v>1222</v>
      </c>
      <c r="C124" s="6">
        <v>3</v>
      </c>
      <c r="D124" s="6">
        <v>2008</v>
      </c>
      <c r="E124" s="5">
        <f t="shared" si="4"/>
        <v>39724</v>
      </c>
      <c r="F124">
        <v>3</v>
      </c>
      <c r="G124" t="s">
        <v>1254</v>
      </c>
      <c r="H124">
        <v>1429</v>
      </c>
      <c r="I124" t="s">
        <v>1240</v>
      </c>
      <c r="J124">
        <f t="shared" si="5"/>
        <v>1429</v>
      </c>
      <c r="K124" t="str">
        <f t="shared" si="6"/>
        <v>Shawaal</v>
      </c>
      <c r="L124" t="s">
        <v>1254</v>
      </c>
      <c r="M124" t="s">
        <v>24</v>
      </c>
      <c r="N124" t="s">
        <v>360</v>
      </c>
      <c r="O124" s="2">
        <v>0.66666666666666663</v>
      </c>
      <c r="P124" s="2"/>
      <c r="R124">
        <v>34.004300000000001</v>
      </c>
      <c r="S124">
        <v>71.544799999999995</v>
      </c>
      <c r="T124" t="s">
        <v>74</v>
      </c>
      <c r="U124" t="s">
        <v>361</v>
      </c>
      <c r="V124" t="s">
        <v>76</v>
      </c>
      <c r="W124" t="s">
        <v>41</v>
      </c>
      <c r="X124" t="s">
        <v>30</v>
      </c>
      <c r="Z124" t="s">
        <v>82</v>
      </c>
      <c r="AA124" t="s">
        <v>32</v>
      </c>
      <c r="AB124">
        <v>4</v>
      </c>
      <c r="AC124">
        <v>5</v>
      </c>
      <c r="AE124">
        <v>18</v>
      </c>
      <c r="AF124">
        <v>1</v>
      </c>
      <c r="AH124" t="s">
        <v>362</v>
      </c>
      <c r="AI124">
        <v>29.445</v>
      </c>
      <c r="AJ124">
        <v>85.001000000000005</v>
      </c>
    </row>
    <row r="125" spans="1:36" hidden="1" x14ac:dyDescent="0.25">
      <c r="A125" s="4" t="s">
        <v>1206</v>
      </c>
      <c r="B125" s="4" t="s">
        <v>1222</v>
      </c>
      <c r="C125" s="6">
        <v>6</v>
      </c>
      <c r="D125" s="6">
        <v>2008</v>
      </c>
      <c r="E125" s="5">
        <f t="shared" si="4"/>
        <v>39727</v>
      </c>
      <c r="F125">
        <v>6</v>
      </c>
      <c r="G125" t="s">
        <v>1254</v>
      </c>
      <c r="H125">
        <v>1429</v>
      </c>
      <c r="I125" t="s">
        <v>1240</v>
      </c>
      <c r="J125">
        <f t="shared" si="5"/>
        <v>1429</v>
      </c>
      <c r="K125" t="str">
        <f t="shared" si="6"/>
        <v>Shawaal</v>
      </c>
      <c r="L125" t="s">
        <v>1254</v>
      </c>
      <c r="M125" t="s">
        <v>33</v>
      </c>
      <c r="O125" s="2">
        <v>0.69791666666666663</v>
      </c>
      <c r="P125" s="2"/>
      <c r="R125">
        <v>31.621600000000001</v>
      </c>
      <c r="S125">
        <v>71.064999999999998</v>
      </c>
      <c r="T125" t="s">
        <v>53</v>
      </c>
      <c r="U125" t="s">
        <v>363</v>
      </c>
      <c r="V125" t="s">
        <v>76</v>
      </c>
      <c r="W125" t="s">
        <v>41</v>
      </c>
      <c r="X125" t="s">
        <v>30</v>
      </c>
      <c r="Z125" t="s">
        <v>82</v>
      </c>
      <c r="AA125" t="s">
        <v>32</v>
      </c>
      <c r="AB125">
        <v>22</v>
      </c>
      <c r="AC125">
        <v>26</v>
      </c>
      <c r="AD125">
        <v>60</v>
      </c>
      <c r="AE125">
        <v>100</v>
      </c>
      <c r="AF125">
        <v>1</v>
      </c>
      <c r="AH125" t="s">
        <v>364</v>
      </c>
      <c r="AI125">
        <v>29.024999999999999</v>
      </c>
      <c r="AJ125">
        <v>84.245000000000005</v>
      </c>
    </row>
    <row r="126" spans="1:36" hidden="1" x14ac:dyDescent="0.25">
      <c r="A126" s="4" t="s">
        <v>1209</v>
      </c>
      <c r="B126" s="4" t="s">
        <v>1222</v>
      </c>
      <c r="C126" s="6">
        <v>9</v>
      </c>
      <c r="D126" s="6">
        <v>2008</v>
      </c>
      <c r="E126" s="5">
        <f t="shared" si="4"/>
        <v>39730</v>
      </c>
      <c r="F126">
        <v>9</v>
      </c>
      <c r="G126" t="s">
        <v>1254</v>
      </c>
      <c r="H126">
        <v>1429</v>
      </c>
      <c r="I126" t="s">
        <v>1240</v>
      </c>
      <c r="J126">
        <f t="shared" si="5"/>
        <v>1429</v>
      </c>
      <c r="K126" t="str">
        <f t="shared" si="6"/>
        <v>Shawaal</v>
      </c>
      <c r="L126" t="s">
        <v>1254</v>
      </c>
      <c r="M126" t="s">
        <v>33</v>
      </c>
      <c r="O126" s="2">
        <v>0.53125</v>
      </c>
      <c r="P126" s="2"/>
      <c r="R126">
        <v>33.718000000000004</v>
      </c>
      <c r="S126">
        <v>73.071799999999996</v>
      </c>
      <c r="T126" t="s">
        <v>26</v>
      </c>
      <c r="U126" t="s">
        <v>365</v>
      </c>
      <c r="V126" t="s">
        <v>130</v>
      </c>
      <c r="W126" t="s">
        <v>29</v>
      </c>
      <c r="X126" t="s">
        <v>30</v>
      </c>
      <c r="Y126" t="s">
        <v>366</v>
      </c>
      <c r="Z126" t="s">
        <v>130</v>
      </c>
      <c r="AA126" t="s">
        <v>32</v>
      </c>
      <c r="AC126">
        <v>15.2531380753138</v>
      </c>
      <c r="AD126">
        <v>6</v>
      </c>
      <c r="AE126">
        <v>12</v>
      </c>
      <c r="AF126">
        <v>1</v>
      </c>
      <c r="AG126" t="s">
        <v>367</v>
      </c>
      <c r="AH126" t="s">
        <v>368</v>
      </c>
      <c r="AI126">
        <v>24.17</v>
      </c>
      <c r="AJ126">
        <v>75.506</v>
      </c>
    </row>
    <row r="127" spans="1:36" hidden="1" x14ac:dyDescent="0.25">
      <c r="A127" s="4" t="s">
        <v>1209</v>
      </c>
      <c r="B127" s="4" t="s">
        <v>1222</v>
      </c>
      <c r="C127" s="6">
        <v>9</v>
      </c>
      <c r="D127" s="6">
        <v>2008</v>
      </c>
      <c r="E127" s="5">
        <f t="shared" si="4"/>
        <v>39730</v>
      </c>
      <c r="F127">
        <v>9</v>
      </c>
      <c r="G127" t="s">
        <v>1254</v>
      </c>
      <c r="H127">
        <v>1429</v>
      </c>
      <c r="I127" t="s">
        <v>1240</v>
      </c>
      <c r="J127">
        <f t="shared" si="5"/>
        <v>1429</v>
      </c>
      <c r="K127" t="str">
        <f t="shared" si="6"/>
        <v>Shawaal</v>
      </c>
      <c r="L127" t="s">
        <v>1254</v>
      </c>
      <c r="M127" t="s">
        <v>33</v>
      </c>
      <c r="O127" s="2">
        <v>0.53819444444444442</v>
      </c>
      <c r="P127" s="2"/>
      <c r="R127">
        <v>34.021099999999997</v>
      </c>
      <c r="S127">
        <v>71.287400000000005</v>
      </c>
      <c r="T127" t="s">
        <v>71</v>
      </c>
      <c r="U127" t="s">
        <v>369</v>
      </c>
      <c r="V127" t="s">
        <v>55</v>
      </c>
      <c r="W127" t="s">
        <v>29</v>
      </c>
      <c r="X127" t="s">
        <v>56</v>
      </c>
      <c r="Z127" t="s">
        <v>31</v>
      </c>
      <c r="AA127" t="s">
        <v>42</v>
      </c>
      <c r="AC127">
        <v>0</v>
      </c>
      <c r="AE127">
        <v>0</v>
      </c>
      <c r="AF127">
        <v>1</v>
      </c>
      <c r="AI127">
        <v>24.47</v>
      </c>
      <c r="AJ127">
        <v>76.046000000000006</v>
      </c>
    </row>
    <row r="128" spans="1:36" hidden="1" x14ac:dyDescent="0.25">
      <c r="A128" s="4" t="s">
        <v>1208</v>
      </c>
      <c r="B128" s="4" t="s">
        <v>1222</v>
      </c>
      <c r="C128" s="6">
        <v>10</v>
      </c>
      <c r="D128" s="6">
        <v>2008</v>
      </c>
      <c r="E128" s="5">
        <f t="shared" si="4"/>
        <v>39731</v>
      </c>
      <c r="F128">
        <v>10</v>
      </c>
      <c r="G128" t="s">
        <v>1254</v>
      </c>
      <c r="H128">
        <v>1429</v>
      </c>
      <c r="I128" t="s">
        <v>1240</v>
      </c>
      <c r="J128">
        <f t="shared" si="5"/>
        <v>1429</v>
      </c>
      <c r="K128" t="str">
        <f t="shared" si="6"/>
        <v>Shawaal</v>
      </c>
      <c r="L128" t="s">
        <v>1254</v>
      </c>
      <c r="M128" t="s">
        <v>33</v>
      </c>
      <c r="R128">
        <v>32.974600000000002</v>
      </c>
      <c r="S128">
        <v>70.145600000000002</v>
      </c>
      <c r="T128" t="s">
        <v>71</v>
      </c>
      <c r="U128" t="s">
        <v>370</v>
      </c>
      <c r="V128" t="s">
        <v>80</v>
      </c>
      <c r="W128" t="s">
        <v>37</v>
      </c>
      <c r="X128" t="s">
        <v>56</v>
      </c>
      <c r="Z128" t="s">
        <v>302</v>
      </c>
      <c r="AA128" t="s">
        <v>113</v>
      </c>
      <c r="AB128">
        <v>40</v>
      </c>
      <c r="AC128">
        <v>85</v>
      </c>
      <c r="AD128">
        <v>90</v>
      </c>
      <c r="AE128">
        <v>200</v>
      </c>
      <c r="AF128">
        <v>1</v>
      </c>
      <c r="AG128" t="s">
        <v>371</v>
      </c>
      <c r="AH128" t="s">
        <v>372</v>
      </c>
      <c r="AI128">
        <v>20.58</v>
      </c>
      <c r="AJ128">
        <v>69.043999999999997</v>
      </c>
    </row>
    <row r="129" spans="1:36" hidden="1" x14ac:dyDescent="0.25">
      <c r="A129" s="4" t="s">
        <v>1209</v>
      </c>
      <c r="B129" s="4" t="s">
        <v>1222</v>
      </c>
      <c r="C129" s="6">
        <v>16</v>
      </c>
      <c r="D129" s="6">
        <v>2008</v>
      </c>
      <c r="E129" s="5">
        <f t="shared" si="4"/>
        <v>39737</v>
      </c>
      <c r="F129">
        <v>16</v>
      </c>
      <c r="G129" t="s">
        <v>1254</v>
      </c>
      <c r="H129">
        <v>1429</v>
      </c>
      <c r="I129" t="s">
        <v>1240</v>
      </c>
      <c r="J129">
        <f t="shared" si="5"/>
        <v>1429</v>
      </c>
      <c r="K129" t="str">
        <f t="shared" si="6"/>
        <v>Shawaal</v>
      </c>
      <c r="L129" t="s">
        <v>1254</v>
      </c>
      <c r="M129" t="s">
        <v>33</v>
      </c>
      <c r="R129">
        <v>35.222700000000003</v>
      </c>
      <c r="S129">
        <v>72.425799999999995</v>
      </c>
      <c r="T129" t="s">
        <v>74</v>
      </c>
      <c r="U129" t="s">
        <v>325</v>
      </c>
      <c r="V129" t="s">
        <v>130</v>
      </c>
      <c r="W129" t="s">
        <v>29</v>
      </c>
      <c r="X129" t="s">
        <v>30</v>
      </c>
      <c r="Z129" t="s">
        <v>130</v>
      </c>
      <c r="AA129" t="s">
        <v>32</v>
      </c>
      <c r="AC129">
        <v>4</v>
      </c>
      <c r="AE129">
        <v>27</v>
      </c>
      <c r="AF129">
        <v>1</v>
      </c>
      <c r="AI129">
        <v>19.835000000000001</v>
      </c>
      <c r="AJ129">
        <v>67.703000000000003</v>
      </c>
    </row>
    <row r="130" spans="1:36" hidden="1" x14ac:dyDescent="0.25">
      <c r="A130" s="4" t="s">
        <v>1205</v>
      </c>
      <c r="B130" s="4" t="s">
        <v>1222</v>
      </c>
      <c r="C130" s="6">
        <v>26</v>
      </c>
      <c r="D130" s="6">
        <v>2008</v>
      </c>
      <c r="E130" s="5">
        <f t="shared" si="4"/>
        <v>39747</v>
      </c>
      <c r="F130">
        <v>26</v>
      </c>
      <c r="G130" t="s">
        <v>1254</v>
      </c>
      <c r="H130">
        <v>1429</v>
      </c>
      <c r="I130" t="s">
        <v>1240</v>
      </c>
      <c r="J130">
        <f t="shared" si="5"/>
        <v>1429</v>
      </c>
      <c r="K130" t="str">
        <f t="shared" si="6"/>
        <v>Shawaal</v>
      </c>
      <c r="L130" t="s">
        <v>1254</v>
      </c>
      <c r="M130" t="s">
        <v>24</v>
      </c>
      <c r="N130" t="s">
        <v>25</v>
      </c>
      <c r="O130" s="2">
        <v>0.90625</v>
      </c>
      <c r="P130" s="2"/>
      <c r="R130">
        <v>32.974600000000002</v>
      </c>
      <c r="S130">
        <v>70.145600000000002</v>
      </c>
      <c r="T130" t="s">
        <v>71</v>
      </c>
      <c r="U130" t="s">
        <v>373</v>
      </c>
      <c r="V130" t="s">
        <v>58</v>
      </c>
      <c r="W130" t="s">
        <v>29</v>
      </c>
      <c r="X130" t="s">
        <v>56</v>
      </c>
      <c r="Z130" t="s">
        <v>58</v>
      </c>
      <c r="AA130" t="s">
        <v>32</v>
      </c>
      <c r="AB130">
        <v>11</v>
      </c>
      <c r="AC130">
        <v>10</v>
      </c>
      <c r="AE130">
        <v>5</v>
      </c>
      <c r="AF130">
        <v>1</v>
      </c>
      <c r="AH130" t="s">
        <v>374</v>
      </c>
      <c r="AI130">
        <v>15.35</v>
      </c>
      <c r="AJ130">
        <v>59.63</v>
      </c>
    </row>
    <row r="131" spans="1:36" hidden="1" x14ac:dyDescent="0.25">
      <c r="A131" s="4" t="s">
        <v>1207</v>
      </c>
      <c r="B131" s="4" t="s">
        <v>1222</v>
      </c>
      <c r="C131" s="6">
        <v>29</v>
      </c>
      <c r="D131" s="6">
        <v>2008</v>
      </c>
      <c r="E131" s="5">
        <f t="shared" ref="E131:E194" si="7">DATE(D131,MONTH(DATEVALUE(B131 &amp; "1")),C131)</f>
        <v>39750</v>
      </c>
      <c r="F131">
        <v>29</v>
      </c>
      <c r="G131" t="s">
        <v>1254</v>
      </c>
      <c r="H131">
        <v>1429</v>
      </c>
      <c r="I131" t="s">
        <v>1246</v>
      </c>
      <c r="J131">
        <f t="shared" ref="J131:J194" si="8">IF( (ISTEXT(H131)),I131,H131)</f>
        <v>1429</v>
      </c>
      <c r="K131" t="str">
        <f t="shared" ref="K131:K194" si="9">IF(ISTEXT(H131), G131 &amp;" " &amp; H131, G131)</f>
        <v>Shawaal</v>
      </c>
      <c r="L131" t="s">
        <v>1254</v>
      </c>
      <c r="M131" t="s">
        <v>33</v>
      </c>
      <c r="O131" s="2">
        <v>0.59375</v>
      </c>
      <c r="P131" s="2"/>
      <c r="R131">
        <v>32.9861</v>
      </c>
      <c r="S131">
        <v>70.604200000000006</v>
      </c>
      <c r="T131" t="s">
        <v>74</v>
      </c>
      <c r="U131" t="s">
        <v>375</v>
      </c>
      <c r="V131" t="s">
        <v>58</v>
      </c>
      <c r="W131" t="s">
        <v>29</v>
      </c>
      <c r="X131" t="s">
        <v>56</v>
      </c>
      <c r="Z131" t="s">
        <v>58</v>
      </c>
      <c r="AA131" t="s">
        <v>32</v>
      </c>
      <c r="AC131">
        <v>15.2531380753138</v>
      </c>
      <c r="AE131">
        <v>14</v>
      </c>
      <c r="AF131">
        <v>1</v>
      </c>
      <c r="AH131" t="s">
        <v>340</v>
      </c>
      <c r="AI131">
        <v>22.09</v>
      </c>
      <c r="AJ131">
        <v>71.762</v>
      </c>
    </row>
    <row r="132" spans="1:36" hidden="1" x14ac:dyDescent="0.25">
      <c r="A132" s="4" t="s">
        <v>1208</v>
      </c>
      <c r="B132" s="4" t="s">
        <v>1222</v>
      </c>
      <c r="C132" s="6">
        <v>31</v>
      </c>
      <c r="D132" s="6">
        <v>2008</v>
      </c>
      <c r="E132" s="5">
        <f t="shared" si="7"/>
        <v>39752</v>
      </c>
      <c r="F132">
        <v>2</v>
      </c>
      <c r="G132" t="s">
        <v>1244</v>
      </c>
      <c r="H132" t="s">
        <v>1245</v>
      </c>
      <c r="I132">
        <v>1429</v>
      </c>
      <c r="J132">
        <f t="shared" si="8"/>
        <v>1429</v>
      </c>
      <c r="K132" t="str">
        <f t="shared" si="9"/>
        <v>Thw al-Qi`dah</v>
      </c>
      <c r="L132" t="s">
        <v>1263</v>
      </c>
      <c r="M132" t="s">
        <v>33</v>
      </c>
      <c r="O132" s="2">
        <v>0.5625</v>
      </c>
      <c r="P132" s="2"/>
      <c r="R132">
        <v>34.1982</v>
      </c>
      <c r="S132">
        <v>72.044399999999996</v>
      </c>
      <c r="T132" t="s">
        <v>74</v>
      </c>
      <c r="U132" t="s">
        <v>376</v>
      </c>
      <c r="V132" t="s">
        <v>130</v>
      </c>
      <c r="W132" t="s">
        <v>29</v>
      </c>
      <c r="X132" t="s">
        <v>30</v>
      </c>
      <c r="Z132" t="s">
        <v>130</v>
      </c>
      <c r="AA132" t="s">
        <v>32</v>
      </c>
      <c r="AB132">
        <v>9</v>
      </c>
      <c r="AC132">
        <v>10</v>
      </c>
      <c r="AD132">
        <v>21</v>
      </c>
      <c r="AE132">
        <v>25</v>
      </c>
      <c r="AF132">
        <v>1</v>
      </c>
      <c r="AH132" t="s">
        <v>377</v>
      </c>
      <c r="AI132">
        <v>20.895</v>
      </c>
      <c r="AJ132">
        <v>69.611000000000004</v>
      </c>
    </row>
    <row r="133" spans="1:36" hidden="1" x14ac:dyDescent="0.25">
      <c r="A133" s="4" t="s">
        <v>1205</v>
      </c>
      <c r="B133" s="4" t="s">
        <v>1223</v>
      </c>
      <c r="C133" s="6">
        <v>2</v>
      </c>
      <c r="D133" s="6">
        <v>2008</v>
      </c>
      <c r="E133" s="5">
        <f t="shared" si="7"/>
        <v>39754</v>
      </c>
      <c r="F133">
        <v>5</v>
      </c>
      <c r="G133" t="s">
        <v>1244</v>
      </c>
      <c r="H133" t="s">
        <v>1245</v>
      </c>
      <c r="I133">
        <v>1429</v>
      </c>
      <c r="J133">
        <f t="shared" si="8"/>
        <v>1429</v>
      </c>
      <c r="K133" t="str">
        <f t="shared" si="9"/>
        <v>Thw al-Qi`dah</v>
      </c>
      <c r="L133" t="s">
        <v>1263</v>
      </c>
      <c r="M133" t="s">
        <v>24</v>
      </c>
      <c r="N133" t="s">
        <v>25</v>
      </c>
      <c r="O133" s="1">
        <v>0.375</v>
      </c>
      <c r="P133" s="1"/>
      <c r="R133">
        <v>32.3202</v>
      </c>
      <c r="S133">
        <v>69.859700000000004</v>
      </c>
      <c r="T133" t="s">
        <v>71</v>
      </c>
      <c r="U133" t="s">
        <v>378</v>
      </c>
      <c r="V133" t="s">
        <v>58</v>
      </c>
      <c r="W133" t="s">
        <v>29</v>
      </c>
      <c r="X133" t="s">
        <v>56</v>
      </c>
      <c r="Z133" t="s">
        <v>58</v>
      </c>
      <c r="AA133" t="s">
        <v>32</v>
      </c>
      <c r="AC133">
        <v>8</v>
      </c>
      <c r="AE133">
        <v>8</v>
      </c>
      <c r="AF133">
        <v>1</v>
      </c>
      <c r="AI133">
        <v>21.734999999999999</v>
      </c>
      <c r="AJ133">
        <v>71.123000000000005</v>
      </c>
    </row>
    <row r="134" spans="1:36" hidden="1" x14ac:dyDescent="0.25">
      <c r="A134" s="4" t="s">
        <v>1211</v>
      </c>
      <c r="B134" s="4" t="s">
        <v>1223</v>
      </c>
      <c r="C134" s="6">
        <v>4</v>
      </c>
      <c r="D134" s="6">
        <v>2008</v>
      </c>
      <c r="E134" s="5">
        <f t="shared" si="7"/>
        <v>39756</v>
      </c>
      <c r="F134">
        <v>6</v>
      </c>
      <c r="G134" t="s">
        <v>1244</v>
      </c>
      <c r="H134" t="s">
        <v>1245</v>
      </c>
      <c r="I134">
        <v>1429</v>
      </c>
      <c r="J134">
        <f t="shared" si="8"/>
        <v>1429</v>
      </c>
      <c r="K134" t="str">
        <f t="shared" si="9"/>
        <v>Thw al-Qi`dah</v>
      </c>
      <c r="L134" t="s">
        <v>1263</v>
      </c>
      <c r="M134" t="s">
        <v>33</v>
      </c>
      <c r="R134">
        <v>33.5351</v>
      </c>
      <c r="S134">
        <v>71.071299999999994</v>
      </c>
      <c r="T134" t="s">
        <v>74</v>
      </c>
      <c r="U134" t="s">
        <v>379</v>
      </c>
      <c r="V134" t="s">
        <v>130</v>
      </c>
      <c r="W134" t="s">
        <v>29</v>
      </c>
      <c r="X134" t="s">
        <v>56</v>
      </c>
      <c r="Z134" t="s">
        <v>130</v>
      </c>
      <c r="AA134" t="s">
        <v>32</v>
      </c>
      <c r="AC134">
        <v>7</v>
      </c>
      <c r="AE134">
        <v>4</v>
      </c>
      <c r="AF134">
        <v>1</v>
      </c>
      <c r="AG134" t="s">
        <v>380</v>
      </c>
      <c r="AH134" t="s">
        <v>381</v>
      </c>
      <c r="AI134">
        <v>21.11</v>
      </c>
      <c r="AJ134">
        <v>69.998000000000005</v>
      </c>
    </row>
    <row r="135" spans="1:36" hidden="1" x14ac:dyDescent="0.25">
      <c r="A135" s="4" t="s">
        <v>1209</v>
      </c>
      <c r="B135" s="4" t="s">
        <v>1223</v>
      </c>
      <c r="C135" s="6">
        <v>6</v>
      </c>
      <c r="D135" s="6">
        <v>2008</v>
      </c>
      <c r="E135" s="5">
        <f t="shared" si="7"/>
        <v>39758</v>
      </c>
      <c r="F135">
        <v>8</v>
      </c>
      <c r="G135" t="s">
        <v>1244</v>
      </c>
      <c r="H135" t="s">
        <v>1245</v>
      </c>
      <c r="I135">
        <v>1429</v>
      </c>
      <c r="J135">
        <f t="shared" si="8"/>
        <v>1429</v>
      </c>
      <c r="K135" t="str">
        <f t="shared" si="9"/>
        <v>Thw al-Qi`dah</v>
      </c>
      <c r="L135" t="s">
        <v>1263</v>
      </c>
      <c r="M135" t="s">
        <v>33</v>
      </c>
      <c r="R135">
        <v>35.222700000000003</v>
      </c>
      <c r="S135">
        <v>72.425799999999995</v>
      </c>
      <c r="T135" t="s">
        <v>74</v>
      </c>
      <c r="U135" t="s">
        <v>382</v>
      </c>
      <c r="V135" t="s">
        <v>130</v>
      </c>
      <c r="W135" t="s">
        <v>29</v>
      </c>
      <c r="X135" t="s">
        <v>56</v>
      </c>
      <c r="Z135" t="s">
        <v>130</v>
      </c>
      <c r="AA135" t="s">
        <v>32</v>
      </c>
      <c r="AC135">
        <v>2</v>
      </c>
      <c r="AE135">
        <v>10</v>
      </c>
      <c r="AF135">
        <v>1</v>
      </c>
      <c r="AH135" t="s">
        <v>383</v>
      </c>
      <c r="AI135">
        <v>16.484999999999999</v>
      </c>
      <c r="AJ135">
        <v>61.673000000000002</v>
      </c>
    </row>
    <row r="136" spans="1:36" hidden="1" x14ac:dyDescent="0.25">
      <c r="A136" s="4" t="s">
        <v>1209</v>
      </c>
      <c r="B136" s="4" t="s">
        <v>1223</v>
      </c>
      <c r="C136" s="6">
        <v>6</v>
      </c>
      <c r="D136" s="6">
        <v>2008</v>
      </c>
      <c r="E136" s="5">
        <f t="shared" si="7"/>
        <v>39758</v>
      </c>
      <c r="F136">
        <v>8</v>
      </c>
      <c r="G136" t="s">
        <v>1244</v>
      </c>
      <c r="H136" t="s">
        <v>1245</v>
      </c>
      <c r="I136">
        <v>1429</v>
      </c>
      <c r="J136">
        <f t="shared" si="8"/>
        <v>1429</v>
      </c>
      <c r="K136" t="str">
        <f t="shared" si="9"/>
        <v>Thw al-Qi`dah</v>
      </c>
      <c r="L136" t="s">
        <v>1263</v>
      </c>
      <c r="M136" t="s">
        <v>33</v>
      </c>
      <c r="R136">
        <v>34.8718</v>
      </c>
      <c r="S136">
        <v>71.524900000000002</v>
      </c>
      <c r="T136" t="s">
        <v>71</v>
      </c>
      <c r="U136" t="s">
        <v>384</v>
      </c>
      <c r="V136" t="s">
        <v>80</v>
      </c>
      <c r="W136" t="s">
        <v>37</v>
      </c>
      <c r="X136" t="s">
        <v>56</v>
      </c>
      <c r="Y136" t="s">
        <v>385</v>
      </c>
      <c r="Z136" t="s">
        <v>302</v>
      </c>
      <c r="AA136" t="s">
        <v>113</v>
      </c>
      <c r="AB136">
        <v>16</v>
      </c>
      <c r="AC136">
        <v>23</v>
      </c>
      <c r="AD136">
        <v>31</v>
      </c>
      <c r="AE136">
        <v>45</v>
      </c>
      <c r="AF136">
        <v>1</v>
      </c>
      <c r="AI136">
        <v>16.704999999999998</v>
      </c>
      <c r="AJ136">
        <v>62.069000000000003</v>
      </c>
    </row>
    <row r="137" spans="1:36" hidden="1" x14ac:dyDescent="0.25">
      <c r="A137" s="4" t="s">
        <v>1211</v>
      </c>
      <c r="B137" s="4" t="s">
        <v>1223</v>
      </c>
      <c r="C137" s="6">
        <v>11</v>
      </c>
      <c r="D137" s="6">
        <v>2008</v>
      </c>
      <c r="E137" s="5">
        <f t="shared" si="7"/>
        <v>39763</v>
      </c>
      <c r="F137">
        <v>13</v>
      </c>
      <c r="G137" t="s">
        <v>1244</v>
      </c>
      <c r="H137" t="s">
        <v>1245</v>
      </c>
      <c r="I137">
        <v>1429</v>
      </c>
      <c r="J137">
        <f t="shared" si="8"/>
        <v>1429</v>
      </c>
      <c r="K137" t="str">
        <f t="shared" si="9"/>
        <v>Thw al-Qi`dah</v>
      </c>
      <c r="L137" t="s">
        <v>1263</v>
      </c>
      <c r="M137" t="s">
        <v>33</v>
      </c>
      <c r="R137">
        <v>34.004300000000001</v>
      </c>
      <c r="S137">
        <v>71.544799999999995</v>
      </c>
      <c r="T137" t="s">
        <v>74</v>
      </c>
      <c r="U137" t="s">
        <v>386</v>
      </c>
      <c r="V137" t="s">
        <v>80</v>
      </c>
      <c r="W137" t="s">
        <v>37</v>
      </c>
      <c r="X137" t="s">
        <v>56</v>
      </c>
      <c r="Y137" t="s">
        <v>387</v>
      </c>
      <c r="Z137" t="s">
        <v>82</v>
      </c>
      <c r="AA137" t="s">
        <v>32</v>
      </c>
      <c r="AB137">
        <v>3</v>
      </c>
      <c r="AC137">
        <v>4</v>
      </c>
      <c r="AD137">
        <v>13</v>
      </c>
      <c r="AE137">
        <v>20</v>
      </c>
      <c r="AF137">
        <v>1</v>
      </c>
      <c r="AG137" t="s">
        <v>388</v>
      </c>
      <c r="AH137" t="s">
        <v>389</v>
      </c>
      <c r="AI137">
        <v>19.170000000000002</v>
      </c>
      <c r="AJ137">
        <v>66.506</v>
      </c>
    </row>
    <row r="138" spans="1:36" hidden="1" x14ac:dyDescent="0.25">
      <c r="A138" s="4" t="s">
        <v>1207</v>
      </c>
      <c r="B138" s="4" t="s">
        <v>1223</v>
      </c>
      <c r="C138" s="6">
        <v>12</v>
      </c>
      <c r="D138" s="6">
        <v>2008</v>
      </c>
      <c r="E138" s="5">
        <f t="shared" si="7"/>
        <v>39764</v>
      </c>
      <c r="F138">
        <v>14</v>
      </c>
      <c r="G138" t="s">
        <v>1244</v>
      </c>
      <c r="H138" t="s">
        <v>1245</v>
      </c>
      <c r="I138">
        <v>1429</v>
      </c>
      <c r="J138">
        <f t="shared" si="8"/>
        <v>1429</v>
      </c>
      <c r="K138" t="str">
        <f t="shared" si="9"/>
        <v>Thw al-Qi`dah</v>
      </c>
      <c r="L138" t="s">
        <v>1263</v>
      </c>
      <c r="M138" t="s">
        <v>33</v>
      </c>
      <c r="O138" s="2">
        <v>0.41666666666666669</v>
      </c>
      <c r="P138" s="2"/>
      <c r="R138">
        <v>34.1509</v>
      </c>
      <c r="S138">
        <v>71.735900000000001</v>
      </c>
      <c r="T138" t="s">
        <v>74</v>
      </c>
      <c r="U138" t="s">
        <v>390</v>
      </c>
      <c r="V138" t="s">
        <v>58</v>
      </c>
      <c r="W138" t="s">
        <v>29</v>
      </c>
      <c r="X138" t="s">
        <v>30</v>
      </c>
      <c r="Z138" t="s">
        <v>58</v>
      </c>
      <c r="AA138" t="s">
        <v>32</v>
      </c>
      <c r="AC138">
        <v>7</v>
      </c>
      <c r="AD138">
        <v>10</v>
      </c>
      <c r="AE138">
        <v>12</v>
      </c>
      <c r="AF138">
        <v>1</v>
      </c>
      <c r="AI138">
        <v>19.164999999999999</v>
      </c>
      <c r="AJ138">
        <v>66.497</v>
      </c>
    </row>
    <row r="139" spans="1:36" hidden="1" x14ac:dyDescent="0.25">
      <c r="A139" s="4" t="s">
        <v>1206</v>
      </c>
      <c r="B139" s="4" t="s">
        <v>1223</v>
      </c>
      <c r="C139" s="6">
        <v>17</v>
      </c>
      <c r="D139" s="6">
        <v>2008</v>
      </c>
      <c r="E139" s="5">
        <f t="shared" si="7"/>
        <v>39769</v>
      </c>
      <c r="F139">
        <v>19</v>
      </c>
      <c r="G139" t="s">
        <v>1244</v>
      </c>
      <c r="H139" t="s">
        <v>1245</v>
      </c>
      <c r="I139">
        <v>1429</v>
      </c>
      <c r="J139">
        <f t="shared" si="8"/>
        <v>1429</v>
      </c>
      <c r="K139" t="str">
        <f t="shared" si="9"/>
        <v>Thw al-Qi`dah</v>
      </c>
      <c r="L139" t="s">
        <v>1263</v>
      </c>
      <c r="M139" t="s">
        <v>33</v>
      </c>
      <c r="O139" s="2">
        <v>0.46875</v>
      </c>
      <c r="P139" s="2"/>
      <c r="R139">
        <v>35.222700000000003</v>
      </c>
      <c r="S139">
        <v>72.425799999999995</v>
      </c>
      <c r="T139" t="s">
        <v>74</v>
      </c>
      <c r="U139" t="s">
        <v>391</v>
      </c>
      <c r="V139" t="s">
        <v>58</v>
      </c>
      <c r="W139" t="s">
        <v>29</v>
      </c>
      <c r="X139" t="s">
        <v>56</v>
      </c>
      <c r="Z139" t="s">
        <v>58</v>
      </c>
      <c r="AA139" t="s">
        <v>32</v>
      </c>
      <c r="AC139">
        <v>10</v>
      </c>
      <c r="AE139">
        <v>8</v>
      </c>
      <c r="AF139">
        <v>1</v>
      </c>
      <c r="AI139">
        <v>14.074999999999999</v>
      </c>
      <c r="AJ139">
        <v>57.335000000000001</v>
      </c>
    </row>
    <row r="140" spans="1:36" hidden="1" x14ac:dyDescent="0.25">
      <c r="A140" s="4" t="s">
        <v>1209</v>
      </c>
      <c r="B140" s="4" t="s">
        <v>1223</v>
      </c>
      <c r="C140" s="6">
        <v>20</v>
      </c>
      <c r="D140" s="6">
        <v>2008</v>
      </c>
      <c r="E140" s="5">
        <f t="shared" si="7"/>
        <v>39772</v>
      </c>
      <c r="F140">
        <v>22</v>
      </c>
      <c r="G140" t="s">
        <v>1244</v>
      </c>
      <c r="H140" t="s">
        <v>1245</v>
      </c>
      <c r="I140">
        <v>1429</v>
      </c>
      <c r="J140">
        <f t="shared" si="8"/>
        <v>1429</v>
      </c>
      <c r="K140" t="str">
        <f t="shared" si="9"/>
        <v>Thw al-Qi`dah</v>
      </c>
      <c r="L140" t="s">
        <v>1263</v>
      </c>
      <c r="M140" t="s">
        <v>33</v>
      </c>
      <c r="O140" t="s">
        <v>392</v>
      </c>
      <c r="R140">
        <v>34.8718</v>
      </c>
      <c r="S140">
        <v>71.524900000000002</v>
      </c>
      <c r="T140" t="s">
        <v>71</v>
      </c>
      <c r="U140" t="s">
        <v>393</v>
      </c>
      <c r="V140" t="s">
        <v>48</v>
      </c>
      <c r="W140" t="s">
        <v>41</v>
      </c>
      <c r="X140" t="s">
        <v>30</v>
      </c>
      <c r="Y140" t="s">
        <v>394</v>
      </c>
      <c r="Z140" t="s">
        <v>48</v>
      </c>
      <c r="AA140" t="s">
        <v>113</v>
      </c>
      <c r="AC140">
        <v>9</v>
      </c>
      <c r="AF140">
        <v>1</v>
      </c>
      <c r="AH140" t="s">
        <v>395</v>
      </c>
      <c r="AI140">
        <v>14.17</v>
      </c>
      <c r="AJ140">
        <v>57.506</v>
      </c>
    </row>
    <row r="141" spans="1:36" hidden="1" x14ac:dyDescent="0.25">
      <c r="A141" s="4" t="s">
        <v>1208</v>
      </c>
      <c r="B141" s="4" t="s">
        <v>1223</v>
      </c>
      <c r="C141" s="6">
        <v>28</v>
      </c>
      <c r="D141" s="6">
        <v>2008</v>
      </c>
      <c r="E141" s="5">
        <f t="shared" si="7"/>
        <v>39780</v>
      </c>
      <c r="F141">
        <v>30</v>
      </c>
      <c r="G141" t="s">
        <v>1244</v>
      </c>
      <c r="H141" t="s">
        <v>1245</v>
      </c>
      <c r="I141">
        <v>1429</v>
      </c>
      <c r="J141">
        <f t="shared" si="8"/>
        <v>1429</v>
      </c>
      <c r="K141" t="str">
        <f t="shared" si="9"/>
        <v>Thw al-Qi`dah</v>
      </c>
      <c r="L141" t="s">
        <v>1263</v>
      </c>
      <c r="M141" t="s">
        <v>33</v>
      </c>
      <c r="R141">
        <v>34.394300000000001</v>
      </c>
      <c r="S141">
        <v>72.615099999999998</v>
      </c>
      <c r="T141" t="s">
        <v>74</v>
      </c>
      <c r="U141" t="s">
        <v>396</v>
      </c>
      <c r="V141" t="s">
        <v>55</v>
      </c>
      <c r="W141" t="s">
        <v>29</v>
      </c>
      <c r="X141" t="s">
        <v>56</v>
      </c>
      <c r="Z141" t="s">
        <v>130</v>
      </c>
      <c r="AC141">
        <v>9</v>
      </c>
      <c r="AE141">
        <v>16</v>
      </c>
      <c r="AF141">
        <v>1</v>
      </c>
      <c r="AI141">
        <v>16.61</v>
      </c>
      <c r="AJ141">
        <v>61.898000000000003</v>
      </c>
    </row>
    <row r="142" spans="1:36" hidden="1" x14ac:dyDescent="0.25">
      <c r="A142" s="4" t="s">
        <v>1206</v>
      </c>
      <c r="B142" s="4" t="s">
        <v>1225</v>
      </c>
      <c r="C142" s="6">
        <v>1</v>
      </c>
      <c r="D142" s="6">
        <v>2008</v>
      </c>
      <c r="E142" s="5">
        <f t="shared" si="7"/>
        <v>39783</v>
      </c>
      <c r="F142">
        <v>3</v>
      </c>
      <c r="G142" t="s">
        <v>1244</v>
      </c>
      <c r="H142" t="s">
        <v>1250</v>
      </c>
      <c r="I142">
        <v>1429</v>
      </c>
      <c r="J142">
        <f t="shared" si="8"/>
        <v>1429</v>
      </c>
      <c r="K142" t="str">
        <f t="shared" si="9"/>
        <v>Thw al-Hijjah</v>
      </c>
      <c r="L142" t="s">
        <v>1264</v>
      </c>
      <c r="M142" t="s">
        <v>33</v>
      </c>
      <c r="O142" t="s">
        <v>397</v>
      </c>
      <c r="R142">
        <v>35.222700000000003</v>
      </c>
      <c r="S142">
        <v>72.425799999999995</v>
      </c>
      <c r="T142" t="s">
        <v>74</v>
      </c>
      <c r="U142" t="s">
        <v>398</v>
      </c>
      <c r="V142" t="s">
        <v>58</v>
      </c>
      <c r="W142" t="s">
        <v>29</v>
      </c>
      <c r="X142" t="s">
        <v>56</v>
      </c>
      <c r="Z142" t="s">
        <v>58</v>
      </c>
      <c r="AA142" t="s">
        <v>32</v>
      </c>
      <c r="AC142">
        <v>10</v>
      </c>
      <c r="AE142">
        <v>50</v>
      </c>
      <c r="AF142">
        <v>1</v>
      </c>
      <c r="AI142">
        <v>15.45</v>
      </c>
      <c r="AJ142">
        <v>59.81</v>
      </c>
    </row>
    <row r="143" spans="1:36" hidden="1" x14ac:dyDescent="0.25">
      <c r="A143" s="4" t="s">
        <v>1207</v>
      </c>
      <c r="B143" s="4" t="s">
        <v>1225</v>
      </c>
      <c r="C143" s="6">
        <v>3</v>
      </c>
      <c r="D143" s="6">
        <v>2008</v>
      </c>
      <c r="E143" s="5">
        <f t="shared" si="7"/>
        <v>39785</v>
      </c>
      <c r="F143">
        <v>5</v>
      </c>
      <c r="G143" t="s">
        <v>1244</v>
      </c>
      <c r="H143" t="s">
        <v>1250</v>
      </c>
      <c r="I143">
        <v>1429</v>
      </c>
      <c r="J143">
        <f t="shared" si="8"/>
        <v>1429</v>
      </c>
      <c r="K143" t="str">
        <f t="shared" si="9"/>
        <v>Thw al-Hijjah</v>
      </c>
      <c r="L143" t="s">
        <v>1264</v>
      </c>
      <c r="M143" t="s">
        <v>33</v>
      </c>
      <c r="R143">
        <v>34.1509</v>
      </c>
      <c r="S143">
        <v>71.735900000000001</v>
      </c>
      <c r="T143" t="s">
        <v>74</v>
      </c>
      <c r="U143" t="s">
        <v>399</v>
      </c>
      <c r="V143" t="s">
        <v>55</v>
      </c>
      <c r="W143" t="s">
        <v>29</v>
      </c>
      <c r="X143" t="s">
        <v>56</v>
      </c>
      <c r="Y143" t="s">
        <v>118</v>
      </c>
      <c r="Z143" t="s">
        <v>58</v>
      </c>
      <c r="AA143" t="s">
        <v>32</v>
      </c>
      <c r="AB143">
        <v>5</v>
      </c>
      <c r="AC143">
        <v>6</v>
      </c>
      <c r="AD143">
        <v>8</v>
      </c>
      <c r="AE143">
        <v>10</v>
      </c>
      <c r="AF143">
        <v>1</v>
      </c>
      <c r="AI143">
        <v>15.815</v>
      </c>
      <c r="AJ143">
        <v>60.466999999999999</v>
      </c>
    </row>
    <row r="144" spans="1:36" hidden="1" x14ac:dyDescent="0.25">
      <c r="A144" s="4" t="s">
        <v>1208</v>
      </c>
      <c r="B144" s="4" t="s">
        <v>1225</v>
      </c>
      <c r="C144" s="6">
        <v>5</v>
      </c>
      <c r="D144" s="6">
        <v>2008</v>
      </c>
      <c r="E144" s="5">
        <f t="shared" si="7"/>
        <v>39787</v>
      </c>
      <c r="F144">
        <v>8</v>
      </c>
      <c r="G144" t="s">
        <v>1244</v>
      </c>
      <c r="H144" t="s">
        <v>1250</v>
      </c>
      <c r="I144">
        <v>1429</v>
      </c>
      <c r="J144">
        <f t="shared" si="8"/>
        <v>1429</v>
      </c>
      <c r="K144" t="str">
        <f t="shared" si="9"/>
        <v>Thw al-Hijjah</v>
      </c>
      <c r="L144" t="s">
        <v>1264</v>
      </c>
      <c r="M144" t="s">
        <v>33</v>
      </c>
      <c r="O144" t="s">
        <v>400</v>
      </c>
      <c r="R144">
        <v>32.974600000000002</v>
      </c>
      <c r="S144">
        <v>70.145600000000002</v>
      </c>
      <c r="T144" t="s">
        <v>74</v>
      </c>
      <c r="U144" t="s">
        <v>401</v>
      </c>
      <c r="V144" t="s">
        <v>123</v>
      </c>
      <c r="W144" t="s">
        <v>37</v>
      </c>
      <c r="X144" t="s">
        <v>56</v>
      </c>
      <c r="Z144" t="s">
        <v>96</v>
      </c>
      <c r="AA144" t="s">
        <v>32</v>
      </c>
      <c r="AB144">
        <v>6</v>
      </c>
      <c r="AC144">
        <v>10</v>
      </c>
      <c r="AD144">
        <v>8</v>
      </c>
      <c r="AE144">
        <v>15</v>
      </c>
      <c r="AF144">
        <v>1</v>
      </c>
      <c r="AH144" t="s">
        <v>402</v>
      </c>
      <c r="AI144">
        <v>12.465</v>
      </c>
      <c r="AJ144">
        <v>54.436999999999998</v>
      </c>
    </row>
    <row r="145" spans="1:36" hidden="1" x14ac:dyDescent="0.25">
      <c r="A145" s="4" t="s">
        <v>1211</v>
      </c>
      <c r="B145" s="4" t="s">
        <v>1225</v>
      </c>
      <c r="C145" s="6">
        <v>9</v>
      </c>
      <c r="D145" s="6">
        <v>2008</v>
      </c>
      <c r="E145" s="5">
        <f t="shared" si="7"/>
        <v>39791</v>
      </c>
      <c r="F145">
        <v>11</v>
      </c>
      <c r="G145" t="s">
        <v>1244</v>
      </c>
      <c r="H145" t="s">
        <v>1250</v>
      </c>
      <c r="I145">
        <v>1429</v>
      </c>
      <c r="J145">
        <f t="shared" si="8"/>
        <v>1429</v>
      </c>
      <c r="K145" t="str">
        <f t="shared" si="9"/>
        <v>Thw al-Hijjah</v>
      </c>
      <c r="L145" t="s">
        <v>1264</v>
      </c>
      <c r="M145" t="s">
        <v>33</v>
      </c>
      <c r="R145">
        <v>34.394300000000001</v>
      </c>
      <c r="S145">
        <v>72.615099999999998</v>
      </c>
      <c r="T145" t="s">
        <v>74</v>
      </c>
      <c r="U145" t="s">
        <v>403</v>
      </c>
      <c r="V145" t="s">
        <v>80</v>
      </c>
      <c r="W145" t="s">
        <v>37</v>
      </c>
      <c r="X145" t="s">
        <v>56</v>
      </c>
      <c r="Z145" t="s">
        <v>82</v>
      </c>
      <c r="AA145" t="s">
        <v>32</v>
      </c>
      <c r="AC145">
        <v>1</v>
      </c>
      <c r="AE145">
        <v>4</v>
      </c>
      <c r="AF145">
        <v>1</v>
      </c>
      <c r="AI145">
        <v>14.39</v>
      </c>
      <c r="AJ145">
        <v>57.902000000000001</v>
      </c>
    </row>
    <row r="146" spans="1:36" hidden="1" x14ac:dyDescent="0.25">
      <c r="A146" s="4" t="s">
        <v>1205</v>
      </c>
      <c r="B146" s="4" t="s">
        <v>1225</v>
      </c>
      <c r="C146" s="6">
        <v>28</v>
      </c>
      <c r="D146" s="6">
        <v>2008</v>
      </c>
      <c r="E146" s="5">
        <f t="shared" si="7"/>
        <v>39810</v>
      </c>
      <c r="J146">
        <f t="shared" si="8"/>
        <v>0</v>
      </c>
      <c r="K146">
        <f t="shared" si="9"/>
        <v>0</v>
      </c>
      <c r="L146">
        <v>0</v>
      </c>
      <c r="M146" t="s">
        <v>24</v>
      </c>
      <c r="N146" t="s">
        <v>25</v>
      </c>
      <c r="O146" s="2">
        <v>0.4375</v>
      </c>
      <c r="P146" s="2"/>
      <c r="R146">
        <v>34.394300000000001</v>
      </c>
      <c r="S146">
        <v>72.615099999999998</v>
      </c>
      <c r="T146" t="s">
        <v>74</v>
      </c>
      <c r="U146" t="s">
        <v>404</v>
      </c>
      <c r="V146" t="s">
        <v>149</v>
      </c>
      <c r="W146" t="s">
        <v>29</v>
      </c>
      <c r="X146" t="s">
        <v>56</v>
      </c>
      <c r="Z146" t="s">
        <v>167</v>
      </c>
      <c r="AA146" t="s">
        <v>32</v>
      </c>
      <c r="AB146">
        <v>34</v>
      </c>
      <c r="AC146">
        <v>37</v>
      </c>
      <c r="AE146">
        <v>16</v>
      </c>
      <c r="AI146">
        <v>11.41</v>
      </c>
      <c r="AJ146">
        <v>52.537999999999997</v>
      </c>
    </row>
    <row r="147" spans="1:36" hidden="1" x14ac:dyDescent="0.25">
      <c r="A147" s="4" t="s">
        <v>1205</v>
      </c>
      <c r="B147" s="4" t="s">
        <v>1228</v>
      </c>
      <c r="C147" s="6">
        <v>4</v>
      </c>
      <c r="D147" s="6">
        <v>2009</v>
      </c>
      <c r="E147" s="5">
        <f t="shared" si="7"/>
        <v>39817</v>
      </c>
      <c r="F147">
        <v>7</v>
      </c>
      <c r="G147" t="s">
        <v>1247</v>
      </c>
      <c r="H147">
        <v>1430</v>
      </c>
      <c r="I147" t="s">
        <v>1240</v>
      </c>
      <c r="J147">
        <f t="shared" si="8"/>
        <v>1430</v>
      </c>
      <c r="K147" t="str">
        <f t="shared" si="9"/>
        <v>MuHarram</v>
      </c>
      <c r="L147" t="s">
        <v>1247</v>
      </c>
      <c r="M147" t="s">
        <v>24</v>
      </c>
      <c r="N147" t="s">
        <v>25</v>
      </c>
      <c r="O147" s="2">
        <v>0.8125</v>
      </c>
      <c r="P147" s="2"/>
      <c r="R147">
        <v>31.823799999999999</v>
      </c>
      <c r="S147">
        <v>70.909499999999994</v>
      </c>
      <c r="T147" t="s">
        <v>74</v>
      </c>
      <c r="U147" t="s">
        <v>405</v>
      </c>
      <c r="V147" t="s">
        <v>55</v>
      </c>
      <c r="W147" t="s">
        <v>29</v>
      </c>
      <c r="X147" t="s">
        <v>56</v>
      </c>
      <c r="Y147" t="s">
        <v>406</v>
      </c>
      <c r="Z147" t="s">
        <v>130</v>
      </c>
      <c r="AB147">
        <v>7</v>
      </c>
      <c r="AC147">
        <v>10</v>
      </c>
      <c r="AD147">
        <v>21</v>
      </c>
      <c r="AE147">
        <v>25</v>
      </c>
      <c r="AF147">
        <v>1</v>
      </c>
      <c r="AG147" t="s">
        <v>407</v>
      </c>
      <c r="AH147" t="s">
        <v>408</v>
      </c>
      <c r="AI147">
        <v>11.445</v>
      </c>
      <c r="AJ147">
        <v>52.600999999999999</v>
      </c>
    </row>
    <row r="148" spans="1:36" hidden="1" x14ac:dyDescent="0.25">
      <c r="A148" s="4" t="s">
        <v>1205</v>
      </c>
      <c r="B148" s="4" t="s">
        <v>1228</v>
      </c>
      <c r="C148" s="6">
        <v>4</v>
      </c>
      <c r="D148" s="6">
        <v>2009</v>
      </c>
      <c r="E148" s="5">
        <f t="shared" si="7"/>
        <v>39817</v>
      </c>
      <c r="F148">
        <v>7</v>
      </c>
      <c r="G148" t="s">
        <v>1247</v>
      </c>
      <c r="H148">
        <v>1430</v>
      </c>
      <c r="I148" t="s">
        <v>1240</v>
      </c>
      <c r="J148">
        <f t="shared" si="8"/>
        <v>1430</v>
      </c>
      <c r="K148" t="str">
        <f t="shared" si="9"/>
        <v>MuHarram</v>
      </c>
      <c r="L148" t="s">
        <v>1247</v>
      </c>
      <c r="M148" t="s">
        <v>24</v>
      </c>
      <c r="N148" t="s">
        <v>25</v>
      </c>
      <c r="R148">
        <v>32.9861</v>
      </c>
      <c r="S148">
        <v>70.604200000000006</v>
      </c>
      <c r="T148" t="s">
        <v>74</v>
      </c>
      <c r="U148" t="s">
        <v>409</v>
      </c>
      <c r="V148" t="s">
        <v>130</v>
      </c>
      <c r="W148" t="s">
        <v>29</v>
      </c>
      <c r="X148" t="s">
        <v>410</v>
      </c>
      <c r="Z148" t="s">
        <v>130</v>
      </c>
      <c r="AC148">
        <v>1</v>
      </c>
      <c r="AE148">
        <v>2</v>
      </c>
      <c r="AF148">
        <v>1</v>
      </c>
      <c r="AI148">
        <v>8.2750000000000004</v>
      </c>
      <c r="AJ148">
        <v>46.895000000000003</v>
      </c>
    </row>
    <row r="149" spans="1:36" hidden="1" x14ac:dyDescent="0.25">
      <c r="A149" s="4" t="s">
        <v>1208</v>
      </c>
      <c r="B149" s="4" t="s">
        <v>1228</v>
      </c>
      <c r="C149" s="6">
        <v>23</v>
      </c>
      <c r="D149" s="6">
        <v>2009</v>
      </c>
      <c r="E149" s="5">
        <f t="shared" si="7"/>
        <v>39836</v>
      </c>
      <c r="F149">
        <v>26</v>
      </c>
      <c r="G149" t="s">
        <v>1247</v>
      </c>
      <c r="H149">
        <v>1430</v>
      </c>
      <c r="I149" t="s">
        <v>1246</v>
      </c>
      <c r="J149">
        <f t="shared" si="8"/>
        <v>1430</v>
      </c>
      <c r="K149" t="str">
        <f t="shared" si="9"/>
        <v>MuHarram</v>
      </c>
      <c r="L149" t="s">
        <v>1247</v>
      </c>
      <c r="M149" t="s">
        <v>33</v>
      </c>
      <c r="R149">
        <v>35.383299999999998</v>
      </c>
      <c r="S149">
        <v>72.183300000000003</v>
      </c>
      <c r="T149" t="s">
        <v>74</v>
      </c>
      <c r="U149" t="s">
        <v>411</v>
      </c>
      <c r="V149" t="s">
        <v>58</v>
      </c>
      <c r="W149" t="s">
        <v>29</v>
      </c>
      <c r="X149" t="s">
        <v>410</v>
      </c>
      <c r="Z149" t="s">
        <v>58</v>
      </c>
      <c r="AC149">
        <v>2</v>
      </c>
      <c r="AD149">
        <v>11</v>
      </c>
      <c r="AE149">
        <v>25</v>
      </c>
      <c r="AF149">
        <v>1</v>
      </c>
      <c r="AI149">
        <v>12.95</v>
      </c>
      <c r="AJ149">
        <v>55.31</v>
      </c>
    </row>
    <row r="150" spans="1:36" hidden="1" x14ac:dyDescent="0.25">
      <c r="A150" s="4" t="s">
        <v>1209</v>
      </c>
      <c r="B150" s="4" t="s">
        <v>1226</v>
      </c>
      <c r="C150" s="6">
        <v>5</v>
      </c>
      <c r="D150" s="6">
        <v>2009</v>
      </c>
      <c r="E150" s="5">
        <f t="shared" si="7"/>
        <v>39849</v>
      </c>
      <c r="F150">
        <v>10</v>
      </c>
      <c r="G150" t="s">
        <v>1241</v>
      </c>
      <c r="H150">
        <v>1430</v>
      </c>
      <c r="I150" t="s">
        <v>1246</v>
      </c>
      <c r="J150">
        <f t="shared" si="8"/>
        <v>1430</v>
      </c>
      <c r="K150" t="str">
        <f t="shared" si="9"/>
        <v>safar</v>
      </c>
      <c r="L150" t="s">
        <v>1241</v>
      </c>
      <c r="M150" t="s">
        <v>33</v>
      </c>
      <c r="O150" t="s">
        <v>412</v>
      </c>
      <c r="R150">
        <v>30.05</v>
      </c>
      <c r="S150">
        <v>70.633300000000006</v>
      </c>
      <c r="T150" t="s">
        <v>53</v>
      </c>
      <c r="U150" t="s">
        <v>413</v>
      </c>
      <c r="V150" t="s">
        <v>48</v>
      </c>
      <c r="W150" t="s">
        <v>41</v>
      </c>
      <c r="X150" t="s">
        <v>56</v>
      </c>
      <c r="Z150" t="s">
        <v>48</v>
      </c>
      <c r="AA150" t="s">
        <v>50</v>
      </c>
      <c r="AB150">
        <v>30</v>
      </c>
      <c r="AC150">
        <v>32</v>
      </c>
      <c r="AD150">
        <v>48</v>
      </c>
      <c r="AE150">
        <v>55</v>
      </c>
      <c r="AF150">
        <v>1</v>
      </c>
      <c r="AH150" t="s">
        <v>414</v>
      </c>
      <c r="AI150">
        <v>15.105</v>
      </c>
      <c r="AJ150">
        <v>59.189</v>
      </c>
    </row>
    <row r="151" spans="1:36" hidden="1" x14ac:dyDescent="0.25">
      <c r="A151" s="4" t="s">
        <v>1209</v>
      </c>
      <c r="B151" s="4" t="s">
        <v>1226</v>
      </c>
      <c r="C151" s="6">
        <v>5</v>
      </c>
      <c r="D151" s="6">
        <v>2009</v>
      </c>
      <c r="E151" s="5">
        <f t="shared" si="7"/>
        <v>39849</v>
      </c>
      <c r="F151">
        <v>10</v>
      </c>
      <c r="G151" t="s">
        <v>1241</v>
      </c>
      <c r="H151">
        <v>1430</v>
      </c>
      <c r="I151" t="s">
        <v>1246</v>
      </c>
      <c r="J151">
        <f t="shared" si="8"/>
        <v>1430</v>
      </c>
      <c r="K151" t="str">
        <f t="shared" si="9"/>
        <v>safar</v>
      </c>
      <c r="L151" t="s">
        <v>1241</v>
      </c>
      <c r="M151" t="s">
        <v>33</v>
      </c>
      <c r="R151">
        <v>35.383299999999998</v>
      </c>
      <c r="S151">
        <v>72.183300000000003</v>
      </c>
      <c r="T151" t="s">
        <v>74</v>
      </c>
      <c r="U151" t="s">
        <v>415</v>
      </c>
      <c r="V151" t="s">
        <v>130</v>
      </c>
      <c r="W151" t="s">
        <v>29</v>
      </c>
      <c r="X151" t="s">
        <v>410</v>
      </c>
      <c r="Z151" t="s">
        <v>130</v>
      </c>
      <c r="AC151">
        <v>12</v>
      </c>
      <c r="AI151">
        <v>9.4350000000000005</v>
      </c>
      <c r="AJ151">
        <v>48.982999999999997</v>
      </c>
    </row>
    <row r="152" spans="1:36" hidden="1" x14ac:dyDescent="0.25">
      <c r="A152" s="4" t="s">
        <v>1208</v>
      </c>
      <c r="B152" s="4" t="s">
        <v>1226</v>
      </c>
      <c r="C152" s="6">
        <v>6</v>
      </c>
      <c r="D152" s="6">
        <v>2009</v>
      </c>
      <c r="E152" s="5">
        <f t="shared" si="7"/>
        <v>39850</v>
      </c>
      <c r="F152">
        <v>11</v>
      </c>
      <c r="G152" t="s">
        <v>1241</v>
      </c>
      <c r="H152">
        <v>1430</v>
      </c>
      <c r="I152" t="s">
        <v>1240</v>
      </c>
      <c r="J152">
        <f t="shared" si="8"/>
        <v>1430</v>
      </c>
      <c r="K152" t="str">
        <f t="shared" si="9"/>
        <v>safar</v>
      </c>
      <c r="L152" t="s">
        <v>1241</v>
      </c>
      <c r="M152" t="s">
        <v>33</v>
      </c>
      <c r="O152" t="s">
        <v>416</v>
      </c>
      <c r="R152">
        <v>34.021099999999997</v>
      </c>
      <c r="S152">
        <v>71.287400000000005</v>
      </c>
      <c r="T152" t="s">
        <v>71</v>
      </c>
      <c r="U152" t="s">
        <v>417</v>
      </c>
      <c r="V152" t="s">
        <v>55</v>
      </c>
      <c r="W152" t="s">
        <v>37</v>
      </c>
      <c r="X152" t="s">
        <v>56</v>
      </c>
      <c r="Y152" t="s">
        <v>418</v>
      </c>
      <c r="Z152" t="s">
        <v>31</v>
      </c>
      <c r="AA152" t="s">
        <v>42</v>
      </c>
      <c r="AC152">
        <v>0</v>
      </c>
      <c r="AE152">
        <v>7</v>
      </c>
      <c r="AF152">
        <v>1</v>
      </c>
      <c r="AH152" t="s">
        <v>419</v>
      </c>
      <c r="AI152">
        <v>10.32</v>
      </c>
      <c r="AJ152">
        <v>50.576000000000001</v>
      </c>
    </row>
    <row r="153" spans="1:36" hidden="1" x14ac:dyDescent="0.25">
      <c r="A153" s="4" t="s">
        <v>1206</v>
      </c>
      <c r="B153" s="4" t="s">
        <v>1226</v>
      </c>
      <c r="C153" s="6">
        <v>9</v>
      </c>
      <c r="D153" s="6">
        <v>2009</v>
      </c>
      <c r="E153" s="5">
        <f t="shared" si="7"/>
        <v>39853</v>
      </c>
      <c r="F153">
        <v>14</v>
      </c>
      <c r="G153" t="s">
        <v>1241</v>
      </c>
      <c r="H153">
        <v>1430</v>
      </c>
      <c r="I153" t="s">
        <v>1240</v>
      </c>
      <c r="J153">
        <f t="shared" si="8"/>
        <v>1430</v>
      </c>
      <c r="K153" t="str">
        <f t="shared" si="9"/>
        <v>safar</v>
      </c>
      <c r="L153" t="s">
        <v>1241</v>
      </c>
      <c r="M153" t="s">
        <v>33</v>
      </c>
      <c r="R153">
        <v>32.9861</v>
      </c>
      <c r="S153">
        <v>70.604200000000006</v>
      </c>
      <c r="T153" t="s">
        <v>74</v>
      </c>
      <c r="U153" t="s">
        <v>420</v>
      </c>
      <c r="V153" t="s">
        <v>130</v>
      </c>
      <c r="W153" t="s">
        <v>29</v>
      </c>
      <c r="X153" t="s">
        <v>56</v>
      </c>
      <c r="Z153" t="s">
        <v>130</v>
      </c>
      <c r="AA153" t="s">
        <v>32</v>
      </c>
      <c r="AC153">
        <v>5</v>
      </c>
      <c r="AD153">
        <v>17</v>
      </c>
      <c r="AE153">
        <v>18</v>
      </c>
      <c r="AF153">
        <v>1</v>
      </c>
      <c r="AH153" t="s">
        <v>421</v>
      </c>
      <c r="AI153">
        <v>14.585000000000001</v>
      </c>
      <c r="AJ153">
        <v>58.253</v>
      </c>
    </row>
    <row r="154" spans="1:36" ht="45" hidden="1" x14ac:dyDescent="0.25">
      <c r="A154" s="4" t="s">
        <v>1208</v>
      </c>
      <c r="B154" s="4" t="s">
        <v>1226</v>
      </c>
      <c r="C154" s="6">
        <v>20</v>
      </c>
      <c r="D154" s="6">
        <v>2009</v>
      </c>
      <c r="E154" s="5">
        <f t="shared" si="7"/>
        <v>39864</v>
      </c>
      <c r="F154">
        <v>25</v>
      </c>
      <c r="G154" t="s">
        <v>1241</v>
      </c>
      <c r="H154">
        <v>1430</v>
      </c>
      <c r="I154" t="s">
        <v>1240</v>
      </c>
      <c r="J154">
        <f t="shared" si="8"/>
        <v>1430</v>
      </c>
      <c r="K154" t="str">
        <f t="shared" si="9"/>
        <v>safar</v>
      </c>
      <c r="L154" t="s">
        <v>1241</v>
      </c>
      <c r="M154" t="s">
        <v>33</v>
      </c>
      <c r="R154">
        <v>31.823799999999999</v>
      </c>
      <c r="S154">
        <v>70.909499999999994</v>
      </c>
      <c r="T154" t="s">
        <v>74</v>
      </c>
      <c r="U154" t="s">
        <v>422</v>
      </c>
      <c r="V154" t="s">
        <v>80</v>
      </c>
      <c r="W154" t="s">
        <v>37</v>
      </c>
      <c r="X154" t="s">
        <v>56</v>
      </c>
      <c r="Y154" s="3" t="s">
        <v>423</v>
      </c>
      <c r="Z154" t="s">
        <v>96</v>
      </c>
      <c r="AA154" t="s">
        <v>50</v>
      </c>
      <c r="AB154">
        <v>30</v>
      </c>
      <c r="AC154">
        <v>36</v>
      </c>
      <c r="AD154">
        <v>150</v>
      </c>
      <c r="AE154">
        <v>200</v>
      </c>
      <c r="AF154">
        <v>1</v>
      </c>
      <c r="AH154" s="3" t="s">
        <v>424</v>
      </c>
      <c r="AI154">
        <v>15.555</v>
      </c>
      <c r="AJ154">
        <v>59.999000000000002</v>
      </c>
    </row>
    <row r="155" spans="1:36" hidden="1" x14ac:dyDescent="0.25">
      <c r="A155" s="4" t="s">
        <v>1210</v>
      </c>
      <c r="B155" s="4" t="s">
        <v>1226</v>
      </c>
      <c r="C155" s="6">
        <v>21</v>
      </c>
      <c r="D155" s="6">
        <v>2009</v>
      </c>
      <c r="E155" s="5">
        <f t="shared" si="7"/>
        <v>39865</v>
      </c>
      <c r="F155">
        <v>26</v>
      </c>
      <c r="G155" t="s">
        <v>1241</v>
      </c>
      <c r="H155">
        <v>1430</v>
      </c>
      <c r="I155" t="s">
        <v>1240</v>
      </c>
      <c r="J155">
        <f t="shared" si="8"/>
        <v>1430</v>
      </c>
      <c r="K155" t="str">
        <f t="shared" si="9"/>
        <v>safar</v>
      </c>
      <c r="L155" t="s">
        <v>1241</v>
      </c>
      <c r="M155" t="s">
        <v>33</v>
      </c>
      <c r="R155">
        <v>32.9861</v>
      </c>
      <c r="S155">
        <v>70.604200000000006</v>
      </c>
      <c r="T155" t="s">
        <v>74</v>
      </c>
      <c r="U155" t="s">
        <v>425</v>
      </c>
      <c r="V155" t="s">
        <v>130</v>
      </c>
      <c r="W155" t="s">
        <v>29</v>
      </c>
      <c r="X155" t="s">
        <v>56</v>
      </c>
      <c r="Z155" t="s">
        <v>130</v>
      </c>
      <c r="AA155" t="s">
        <v>32</v>
      </c>
      <c r="AC155">
        <v>2</v>
      </c>
      <c r="AI155">
        <v>14.42</v>
      </c>
      <c r="AJ155">
        <v>57.956000000000003</v>
      </c>
    </row>
    <row r="156" spans="1:36" hidden="1" x14ac:dyDescent="0.25">
      <c r="A156" s="4" t="s">
        <v>1206</v>
      </c>
      <c r="B156" s="4" t="s">
        <v>1226</v>
      </c>
      <c r="C156" s="6">
        <v>23</v>
      </c>
      <c r="D156" s="6">
        <v>2009</v>
      </c>
      <c r="E156" s="5">
        <f t="shared" si="7"/>
        <v>39867</v>
      </c>
      <c r="F156">
        <v>28</v>
      </c>
      <c r="G156" t="s">
        <v>1241</v>
      </c>
      <c r="H156">
        <v>1430</v>
      </c>
      <c r="I156" t="s">
        <v>1246</v>
      </c>
      <c r="J156">
        <f t="shared" si="8"/>
        <v>1430</v>
      </c>
      <c r="K156" t="str">
        <f t="shared" si="9"/>
        <v>safar</v>
      </c>
      <c r="L156" t="s">
        <v>1241</v>
      </c>
      <c r="M156" t="s">
        <v>33</v>
      </c>
      <c r="R156">
        <v>32.9861</v>
      </c>
      <c r="S156">
        <v>70.604200000000006</v>
      </c>
      <c r="T156" t="s">
        <v>74</v>
      </c>
      <c r="U156" t="s">
        <v>426</v>
      </c>
      <c r="V156" t="s">
        <v>76</v>
      </c>
      <c r="W156" t="s">
        <v>41</v>
      </c>
      <c r="X156" t="s">
        <v>30</v>
      </c>
      <c r="Z156" t="s">
        <v>130</v>
      </c>
      <c r="AA156" t="s">
        <v>32</v>
      </c>
      <c r="AC156">
        <v>1</v>
      </c>
      <c r="AE156">
        <v>2</v>
      </c>
      <c r="AI156">
        <v>15.7</v>
      </c>
      <c r="AJ156">
        <v>60.26</v>
      </c>
    </row>
    <row r="157" spans="1:36" hidden="1" x14ac:dyDescent="0.25">
      <c r="A157" s="4" t="s">
        <v>1206</v>
      </c>
      <c r="B157" s="4" t="s">
        <v>1227</v>
      </c>
      <c r="C157" s="6">
        <v>2</v>
      </c>
      <c r="D157" s="6">
        <v>2009</v>
      </c>
      <c r="E157" s="5">
        <f t="shared" si="7"/>
        <v>39874</v>
      </c>
      <c r="F157">
        <v>5</v>
      </c>
      <c r="G157" t="s">
        <v>1242</v>
      </c>
      <c r="H157" t="s">
        <v>1243</v>
      </c>
      <c r="I157">
        <v>1430</v>
      </c>
      <c r="J157">
        <f t="shared" si="8"/>
        <v>1430</v>
      </c>
      <c r="K157" t="str">
        <f t="shared" si="9"/>
        <v>Raby` al-awal</v>
      </c>
      <c r="L157" t="s">
        <v>1265</v>
      </c>
      <c r="M157" t="s">
        <v>33</v>
      </c>
      <c r="R157">
        <v>30.583300000000001</v>
      </c>
      <c r="S157">
        <v>67</v>
      </c>
      <c r="T157" t="s">
        <v>46</v>
      </c>
      <c r="U157" t="s">
        <v>427</v>
      </c>
      <c r="V157" t="s">
        <v>428</v>
      </c>
      <c r="W157" t="s">
        <v>37</v>
      </c>
      <c r="X157" t="s">
        <v>30</v>
      </c>
      <c r="Z157" t="s">
        <v>82</v>
      </c>
      <c r="AA157" t="s">
        <v>113</v>
      </c>
      <c r="AB157">
        <v>5</v>
      </c>
      <c r="AC157">
        <v>6</v>
      </c>
      <c r="AD157">
        <v>5</v>
      </c>
      <c r="AE157">
        <v>12</v>
      </c>
      <c r="AF157">
        <v>1</v>
      </c>
      <c r="AH157" t="s">
        <v>429</v>
      </c>
      <c r="AI157">
        <v>18.760000000000002</v>
      </c>
      <c r="AJ157">
        <v>65.768000000000001</v>
      </c>
    </row>
    <row r="158" spans="1:36" ht="30" hidden="1" x14ac:dyDescent="0.25">
      <c r="A158" s="4" t="s">
        <v>1207</v>
      </c>
      <c r="B158" s="4" t="s">
        <v>1227</v>
      </c>
      <c r="C158" s="6">
        <v>11</v>
      </c>
      <c r="D158" s="6">
        <v>2009</v>
      </c>
      <c r="E158" s="5">
        <f t="shared" si="7"/>
        <v>39883</v>
      </c>
      <c r="F158">
        <v>14</v>
      </c>
      <c r="G158" t="s">
        <v>1242</v>
      </c>
      <c r="H158" t="s">
        <v>1243</v>
      </c>
      <c r="I158">
        <v>1430</v>
      </c>
      <c r="J158">
        <f t="shared" si="8"/>
        <v>1430</v>
      </c>
      <c r="K158" t="str">
        <f t="shared" si="9"/>
        <v>Raby` al-awal</v>
      </c>
      <c r="L158" t="s">
        <v>1265</v>
      </c>
      <c r="M158" t="s">
        <v>33</v>
      </c>
      <c r="R158">
        <v>34.004300000000001</v>
      </c>
      <c r="S158">
        <v>71.544799999999995</v>
      </c>
      <c r="T158" t="s">
        <v>74</v>
      </c>
      <c r="U158" t="s">
        <v>430</v>
      </c>
      <c r="V158" t="s">
        <v>123</v>
      </c>
      <c r="W158" t="s">
        <v>37</v>
      </c>
      <c r="X158" t="s">
        <v>56</v>
      </c>
      <c r="Y158" s="3" t="s">
        <v>431</v>
      </c>
      <c r="Z158" t="s">
        <v>82</v>
      </c>
      <c r="AA158" t="s">
        <v>32</v>
      </c>
      <c r="AB158">
        <v>4</v>
      </c>
      <c r="AC158">
        <v>5</v>
      </c>
      <c r="AE158">
        <v>6</v>
      </c>
      <c r="AF158">
        <v>1</v>
      </c>
      <c r="AH158" t="s">
        <v>432</v>
      </c>
      <c r="AI158">
        <v>18.375</v>
      </c>
      <c r="AJ158">
        <v>65.075000000000003</v>
      </c>
    </row>
    <row r="159" spans="1:36" ht="30" hidden="1" x14ac:dyDescent="0.25">
      <c r="A159" s="4" t="s">
        <v>1206</v>
      </c>
      <c r="B159" s="4" t="s">
        <v>1227</v>
      </c>
      <c r="C159" s="6">
        <v>16</v>
      </c>
      <c r="D159" s="6">
        <v>2009</v>
      </c>
      <c r="E159" s="5">
        <f t="shared" si="7"/>
        <v>39888</v>
      </c>
      <c r="F159">
        <v>19</v>
      </c>
      <c r="G159" t="s">
        <v>1242</v>
      </c>
      <c r="H159" t="s">
        <v>1243</v>
      </c>
      <c r="I159">
        <v>1430</v>
      </c>
      <c r="J159">
        <f t="shared" si="8"/>
        <v>1430</v>
      </c>
      <c r="K159" t="str">
        <f t="shared" si="9"/>
        <v>Raby` al-awal</v>
      </c>
      <c r="L159" t="s">
        <v>1265</v>
      </c>
      <c r="M159" t="s">
        <v>33</v>
      </c>
      <c r="R159">
        <v>33.605800000000002</v>
      </c>
      <c r="S159">
        <v>73.043700000000001</v>
      </c>
      <c r="T159" t="s">
        <v>53</v>
      </c>
      <c r="U159" t="s">
        <v>433</v>
      </c>
      <c r="V159" t="s">
        <v>192</v>
      </c>
      <c r="W159" t="s">
        <v>37</v>
      </c>
      <c r="X159" t="s">
        <v>56</v>
      </c>
      <c r="Z159" t="s">
        <v>96</v>
      </c>
      <c r="AA159" t="s">
        <v>32</v>
      </c>
      <c r="AB159">
        <v>12</v>
      </c>
      <c r="AC159">
        <v>15</v>
      </c>
      <c r="AD159">
        <v>16</v>
      </c>
      <c r="AE159">
        <v>18</v>
      </c>
      <c r="AF159">
        <v>1</v>
      </c>
      <c r="AG159" t="s">
        <v>229</v>
      </c>
      <c r="AH159" s="3" t="s">
        <v>434</v>
      </c>
      <c r="AI159">
        <v>20.875</v>
      </c>
      <c r="AJ159">
        <v>69.575000000000003</v>
      </c>
    </row>
    <row r="160" spans="1:36" hidden="1" x14ac:dyDescent="0.25">
      <c r="A160" s="4" t="s">
        <v>1206</v>
      </c>
      <c r="B160" s="4" t="s">
        <v>1227</v>
      </c>
      <c r="C160" s="6">
        <v>23</v>
      </c>
      <c r="D160" s="6">
        <v>2009</v>
      </c>
      <c r="E160" s="5">
        <f t="shared" si="7"/>
        <v>39895</v>
      </c>
      <c r="F160">
        <v>26</v>
      </c>
      <c r="G160" t="s">
        <v>1242</v>
      </c>
      <c r="H160" t="s">
        <v>1243</v>
      </c>
      <c r="I160">
        <v>1430</v>
      </c>
      <c r="J160">
        <f t="shared" si="8"/>
        <v>1430</v>
      </c>
      <c r="K160" t="str">
        <f t="shared" si="9"/>
        <v>Raby` al-awal</v>
      </c>
      <c r="L160" t="s">
        <v>1265</v>
      </c>
      <c r="M160" t="s">
        <v>24</v>
      </c>
      <c r="N160" t="s">
        <v>435</v>
      </c>
      <c r="R160">
        <v>33.718000000000004</v>
      </c>
      <c r="S160">
        <v>73.071799999999996</v>
      </c>
      <c r="T160" t="s">
        <v>26</v>
      </c>
      <c r="U160" t="s">
        <v>436</v>
      </c>
      <c r="V160" t="s">
        <v>130</v>
      </c>
      <c r="W160" t="s">
        <v>29</v>
      </c>
      <c r="X160" t="s">
        <v>56</v>
      </c>
      <c r="Z160" t="s">
        <v>130</v>
      </c>
      <c r="AA160" t="s">
        <v>32</v>
      </c>
      <c r="AC160">
        <v>2</v>
      </c>
      <c r="AE160">
        <v>8</v>
      </c>
      <c r="AF160">
        <v>1</v>
      </c>
      <c r="AI160">
        <v>18.574999999999999</v>
      </c>
      <c r="AJ160">
        <v>65.435000000000002</v>
      </c>
    </row>
    <row r="161" spans="1:36" hidden="1" x14ac:dyDescent="0.25">
      <c r="A161" s="4" t="s">
        <v>1209</v>
      </c>
      <c r="B161" s="4" t="s">
        <v>1227</v>
      </c>
      <c r="C161" s="6">
        <v>26</v>
      </c>
      <c r="D161" s="6">
        <v>2009</v>
      </c>
      <c r="E161" s="5">
        <f t="shared" si="7"/>
        <v>39898</v>
      </c>
      <c r="F161">
        <v>29</v>
      </c>
      <c r="G161" t="s">
        <v>1242</v>
      </c>
      <c r="H161" t="s">
        <v>1243</v>
      </c>
      <c r="I161">
        <v>1430</v>
      </c>
      <c r="J161">
        <f t="shared" si="8"/>
        <v>1430</v>
      </c>
      <c r="K161" t="str">
        <f t="shared" si="9"/>
        <v>Raby` al-awal</v>
      </c>
      <c r="L161" t="s">
        <v>1265</v>
      </c>
      <c r="M161" t="s">
        <v>33</v>
      </c>
      <c r="O161" s="2">
        <v>0.35416666666666669</v>
      </c>
      <c r="P161" s="2"/>
      <c r="R161">
        <v>32.225999999999999</v>
      </c>
      <c r="S161">
        <v>70.376099999999994</v>
      </c>
      <c r="T161" t="s">
        <v>74</v>
      </c>
      <c r="U161" t="s">
        <v>437</v>
      </c>
      <c r="V161" t="s">
        <v>123</v>
      </c>
      <c r="W161" t="s">
        <v>37</v>
      </c>
      <c r="X161" t="s">
        <v>56</v>
      </c>
      <c r="Y161" t="s">
        <v>438</v>
      </c>
      <c r="Z161" t="s">
        <v>302</v>
      </c>
      <c r="AA161" t="s">
        <v>113</v>
      </c>
      <c r="AB161">
        <v>7</v>
      </c>
      <c r="AC161">
        <v>15</v>
      </c>
      <c r="AE161">
        <v>25</v>
      </c>
      <c r="AF161">
        <v>1</v>
      </c>
      <c r="AH161" t="s">
        <v>439</v>
      </c>
      <c r="AI161">
        <v>14.305</v>
      </c>
      <c r="AJ161">
        <v>57.749000000000002</v>
      </c>
    </row>
    <row r="162" spans="1:36" hidden="1" x14ac:dyDescent="0.25">
      <c r="A162" s="4" t="s">
        <v>1208</v>
      </c>
      <c r="B162" s="4" t="s">
        <v>1227</v>
      </c>
      <c r="C162" s="6">
        <v>27</v>
      </c>
      <c r="D162" s="6">
        <v>2009</v>
      </c>
      <c r="E162" s="5">
        <f t="shared" si="7"/>
        <v>39899</v>
      </c>
      <c r="F162">
        <v>30</v>
      </c>
      <c r="G162" t="s">
        <v>1242</v>
      </c>
      <c r="H162" t="s">
        <v>1243</v>
      </c>
      <c r="I162">
        <v>1430</v>
      </c>
      <c r="J162">
        <f t="shared" si="8"/>
        <v>1430</v>
      </c>
      <c r="K162" t="str">
        <f t="shared" si="9"/>
        <v>Raby` al-awal</v>
      </c>
      <c r="L162" t="s">
        <v>1265</v>
      </c>
      <c r="M162" t="s">
        <v>33</v>
      </c>
      <c r="R162">
        <v>34.021099999999997</v>
      </c>
      <c r="S162">
        <v>71.287400000000005</v>
      </c>
      <c r="T162" t="s">
        <v>71</v>
      </c>
      <c r="U162" t="s">
        <v>440</v>
      </c>
      <c r="V162" t="s">
        <v>48</v>
      </c>
      <c r="W162" t="s">
        <v>41</v>
      </c>
      <c r="X162" t="s">
        <v>30</v>
      </c>
      <c r="Z162" t="s">
        <v>48</v>
      </c>
      <c r="AA162" t="s">
        <v>113</v>
      </c>
      <c r="AB162">
        <v>70</v>
      </c>
      <c r="AC162">
        <v>76</v>
      </c>
      <c r="AD162">
        <v>100</v>
      </c>
      <c r="AE162">
        <v>175</v>
      </c>
      <c r="AF162">
        <v>1</v>
      </c>
      <c r="AH162" t="s">
        <v>441</v>
      </c>
      <c r="AI162">
        <v>18.594999999999999</v>
      </c>
      <c r="AJ162">
        <v>65.471000000000004</v>
      </c>
    </row>
    <row r="163" spans="1:36" hidden="1" x14ac:dyDescent="0.25">
      <c r="A163" s="4" t="s">
        <v>1206</v>
      </c>
      <c r="B163" s="4" t="s">
        <v>1227</v>
      </c>
      <c r="C163" s="6">
        <v>30</v>
      </c>
      <c r="D163" s="6">
        <v>2009</v>
      </c>
      <c r="E163" s="5">
        <f t="shared" si="7"/>
        <v>39902</v>
      </c>
      <c r="F163">
        <v>3</v>
      </c>
      <c r="G163" t="s">
        <v>1242</v>
      </c>
      <c r="H163" t="s">
        <v>1239</v>
      </c>
      <c r="I163">
        <v>1430</v>
      </c>
      <c r="J163">
        <f t="shared" si="8"/>
        <v>1430</v>
      </c>
      <c r="K163" t="str">
        <f t="shared" si="9"/>
        <v>Raby` al-THaany</v>
      </c>
      <c r="L163" t="s">
        <v>1261</v>
      </c>
      <c r="M163" t="s">
        <v>33</v>
      </c>
      <c r="R163">
        <v>32.974600000000002</v>
      </c>
      <c r="S163">
        <v>70.145600000000002</v>
      </c>
      <c r="T163" t="s">
        <v>71</v>
      </c>
      <c r="U163" t="s">
        <v>442</v>
      </c>
      <c r="V163" t="s">
        <v>55</v>
      </c>
      <c r="W163" t="s">
        <v>29</v>
      </c>
      <c r="X163" t="s">
        <v>56</v>
      </c>
      <c r="Y163" t="s">
        <v>443</v>
      </c>
      <c r="Z163" t="s">
        <v>58</v>
      </c>
      <c r="AA163" t="s">
        <v>32</v>
      </c>
      <c r="AC163">
        <v>4</v>
      </c>
      <c r="AE163">
        <v>9</v>
      </c>
      <c r="AF163">
        <v>1</v>
      </c>
      <c r="AI163">
        <v>14.414999999999999</v>
      </c>
      <c r="AJ163">
        <v>57.947000000000003</v>
      </c>
    </row>
    <row r="164" spans="1:36" ht="30" hidden="1" x14ac:dyDescent="0.25">
      <c r="A164" s="4" t="s">
        <v>1210</v>
      </c>
      <c r="B164" s="4" t="s">
        <v>1217</v>
      </c>
      <c r="C164" s="6">
        <v>4</v>
      </c>
      <c r="D164" s="6">
        <v>2009</v>
      </c>
      <c r="E164" s="5">
        <f t="shared" si="7"/>
        <v>39907</v>
      </c>
      <c r="F164">
        <v>8</v>
      </c>
      <c r="G164" t="s">
        <v>1242</v>
      </c>
      <c r="H164" t="s">
        <v>1239</v>
      </c>
      <c r="I164">
        <v>1430</v>
      </c>
      <c r="J164">
        <f t="shared" si="8"/>
        <v>1430</v>
      </c>
      <c r="K164" t="str">
        <f t="shared" si="9"/>
        <v>Raby` al-THaany</v>
      </c>
      <c r="L164" t="s">
        <v>1261</v>
      </c>
      <c r="M164" t="s">
        <v>33</v>
      </c>
      <c r="O164" t="s">
        <v>1278</v>
      </c>
      <c r="P164" s="1">
        <v>0.81736111111111109</v>
      </c>
      <c r="R164">
        <v>33.718000000000004</v>
      </c>
      <c r="S164">
        <v>73.071799999999996</v>
      </c>
      <c r="T164" t="s">
        <v>26</v>
      </c>
      <c r="U164" s="3" t="s">
        <v>444</v>
      </c>
      <c r="V164" t="s">
        <v>58</v>
      </c>
      <c r="W164" t="s">
        <v>29</v>
      </c>
      <c r="X164" t="s">
        <v>56</v>
      </c>
      <c r="Z164" t="s">
        <v>58</v>
      </c>
      <c r="AA164" t="s">
        <v>32</v>
      </c>
      <c r="AC164">
        <v>8</v>
      </c>
      <c r="AD164">
        <v>4</v>
      </c>
      <c r="AE164">
        <v>7</v>
      </c>
      <c r="AF164">
        <v>1</v>
      </c>
      <c r="AG164" t="s">
        <v>445</v>
      </c>
      <c r="AH164" s="3" t="s">
        <v>446</v>
      </c>
      <c r="AI164">
        <v>20.170000000000002</v>
      </c>
      <c r="AJ164">
        <v>68.305999999999997</v>
      </c>
    </row>
    <row r="165" spans="1:36" hidden="1" x14ac:dyDescent="0.25">
      <c r="A165" s="4" t="s">
        <v>1210</v>
      </c>
      <c r="B165" s="4" t="s">
        <v>1217</v>
      </c>
      <c r="C165" s="6">
        <v>4</v>
      </c>
      <c r="D165" s="6">
        <v>2009</v>
      </c>
      <c r="E165" s="5">
        <f t="shared" si="7"/>
        <v>39907</v>
      </c>
      <c r="F165">
        <v>8</v>
      </c>
      <c r="G165" t="s">
        <v>1242</v>
      </c>
      <c r="H165" t="s">
        <v>1239</v>
      </c>
      <c r="I165">
        <v>1430</v>
      </c>
      <c r="J165">
        <f t="shared" si="8"/>
        <v>1430</v>
      </c>
      <c r="K165" t="str">
        <f t="shared" si="9"/>
        <v>Raby` al-THaany</v>
      </c>
      <c r="L165" t="s">
        <v>1261</v>
      </c>
      <c r="M165" t="s">
        <v>33</v>
      </c>
      <c r="R165">
        <v>32.974600000000002</v>
      </c>
      <c r="S165">
        <v>70.145600000000002</v>
      </c>
      <c r="T165" t="s">
        <v>71</v>
      </c>
      <c r="U165" t="s">
        <v>447</v>
      </c>
      <c r="V165" t="s">
        <v>55</v>
      </c>
      <c r="W165" t="s">
        <v>29</v>
      </c>
      <c r="X165" t="s">
        <v>56</v>
      </c>
      <c r="Y165" t="s">
        <v>448</v>
      </c>
      <c r="Z165" t="s">
        <v>58</v>
      </c>
      <c r="AA165" t="s">
        <v>32</v>
      </c>
      <c r="AC165">
        <v>8</v>
      </c>
      <c r="AE165">
        <v>39</v>
      </c>
      <c r="AF165">
        <v>1</v>
      </c>
      <c r="AI165">
        <v>15.57</v>
      </c>
      <c r="AJ165">
        <v>60.026000000000003</v>
      </c>
    </row>
    <row r="166" spans="1:36" hidden="1" x14ac:dyDescent="0.25">
      <c r="A166" s="4" t="s">
        <v>1205</v>
      </c>
      <c r="B166" s="4" t="s">
        <v>1217</v>
      </c>
      <c r="C166" s="6">
        <v>5</v>
      </c>
      <c r="D166" s="6">
        <v>2009</v>
      </c>
      <c r="E166" s="5">
        <f t="shared" si="7"/>
        <v>39908</v>
      </c>
      <c r="F166">
        <v>9</v>
      </c>
      <c r="G166" t="s">
        <v>1242</v>
      </c>
      <c r="H166" t="s">
        <v>1239</v>
      </c>
      <c r="I166">
        <v>1430</v>
      </c>
      <c r="J166">
        <f t="shared" si="8"/>
        <v>1430</v>
      </c>
      <c r="K166" t="str">
        <f t="shared" si="9"/>
        <v>Raby` al-THaany</v>
      </c>
      <c r="L166" t="s">
        <v>1261</v>
      </c>
      <c r="M166" t="s">
        <v>24</v>
      </c>
      <c r="N166" t="s">
        <v>25</v>
      </c>
      <c r="O166" s="2">
        <v>0.52083333333333337</v>
      </c>
      <c r="P166" s="2"/>
      <c r="R166">
        <v>32.930300000000003</v>
      </c>
      <c r="S166">
        <v>72.855599999999995</v>
      </c>
      <c r="T166" t="s">
        <v>53</v>
      </c>
      <c r="U166" t="s">
        <v>449</v>
      </c>
      <c r="V166" t="s">
        <v>48</v>
      </c>
      <c r="W166" t="s">
        <v>41</v>
      </c>
      <c r="X166" t="s">
        <v>30</v>
      </c>
      <c r="Y166" t="s">
        <v>450</v>
      </c>
      <c r="Z166" t="s">
        <v>48</v>
      </c>
      <c r="AA166" t="s">
        <v>50</v>
      </c>
      <c r="AB166">
        <v>22</v>
      </c>
      <c r="AC166">
        <v>27</v>
      </c>
      <c r="AD166">
        <v>40</v>
      </c>
      <c r="AE166">
        <v>60</v>
      </c>
      <c r="AF166">
        <v>1</v>
      </c>
      <c r="AI166">
        <v>20.555</v>
      </c>
      <c r="AJ166">
        <v>68.998999999999995</v>
      </c>
    </row>
    <row r="167" spans="1:36" ht="30" hidden="1" x14ac:dyDescent="0.25">
      <c r="A167" s="4" t="s">
        <v>1207</v>
      </c>
      <c r="B167" s="4" t="s">
        <v>1217</v>
      </c>
      <c r="C167" s="6">
        <v>15</v>
      </c>
      <c r="D167" s="6">
        <v>2009</v>
      </c>
      <c r="E167" s="5">
        <f t="shared" si="7"/>
        <v>39918</v>
      </c>
      <c r="F167">
        <v>19</v>
      </c>
      <c r="G167" t="s">
        <v>1242</v>
      </c>
      <c r="H167" t="s">
        <v>1239</v>
      </c>
      <c r="I167">
        <v>1430</v>
      </c>
      <c r="J167">
        <f t="shared" si="8"/>
        <v>1430</v>
      </c>
      <c r="K167" t="str">
        <f t="shared" si="9"/>
        <v>Raby` al-THaany</v>
      </c>
      <c r="L167" t="s">
        <v>1261</v>
      </c>
      <c r="M167" t="s">
        <v>33</v>
      </c>
      <c r="O167" t="s">
        <v>451</v>
      </c>
      <c r="R167">
        <v>34.1509</v>
      </c>
      <c r="S167">
        <v>71.735900000000001</v>
      </c>
      <c r="T167" t="s">
        <v>74</v>
      </c>
      <c r="U167" s="3" t="s">
        <v>452</v>
      </c>
      <c r="V167" t="s">
        <v>130</v>
      </c>
      <c r="W167" t="s">
        <v>29</v>
      </c>
      <c r="X167" t="s">
        <v>56</v>
      </c>
      <c r="Z167" t="s">
        <v>130</v>
      </c>
      <c r="AA167" t="s">
        <v>32</v>
      </c>
      <c r="AB167">
        <v>16</v>
      </c>
      <c r="AC167">
        <v>18</v>
      </c>
      <c r="AD167">
        <v>5</v>
      </c>
      <c r="AE167">
        <v>10</v>
      </c>
      <c r="AF167">
        <v>1</v>
      </c>
      <c r="AG167" t="s">
        <v>453</v>
      </c>
      <c r="AH167" t="s">
        <v>454</v>
      </c>
    </row>
    <row r="168" spans="1:36" hidden="1" x14ac:dyDescent="0.25">
      <c r="A168" s="4" t="s">
        <v>1210</v>
      </c>
      <c r="B168" s="4" t="s">
        <v>1217</v>
      </c>
      <c r="C168" s="6">
        <v>18</v>
      </c>
      <c r="D168" s="6">
        <v>2009</v>
      </c>
      <c r="E168" s="5">
        <f t="shared" si="7"/>
        <v>39921</v>
      </c>
      <c r="F168">
        <v>22</v>
      </c>
      <c r="G168" t="s">
        <v>1242</v>
      </c>
      <c r="H168" t="s">
        <v>1239</v>
      </c>
      <c r="I168">
        <v>1430</v>
      </c>
      <c r="J168">
        <f t="shared" si="8"/>
        <v>1430</v>
      </c>
      <c r="K168" t="str">
        <f t="shared" si="9"/>
        <v>Raby` al-THaany</v>
      </c>
      <c r="L168" t="s">
        <v>1261</v>
      </c>
      <c r="M168" t="s">
        <v>33</v>
      </c>
      <c r="O168" t="s">
        <v>1279</v>
      </c>
      <c r="P168" t="s">
        <v>1280</v>
      </c>
      <c r="R168">
        <v>33.5351</v>
      </c>
      <c r="S168">
        <v>71.071299999999994</v>
      </c>
      <c r="T168" t="s">
        <v>74</v>
      </c>
      <c r="U168" t="s">
        <v>455</v>
      </c>
      <c r="V168" t="s">
        <v>130</v>
      </c>
      <c r="W168" t="s">
        <v>29</v>
      </c>
      <c r="X168" t="s">
        <v>56</v>
      </c>
      <c r="Z168" t="s">
        <v>130</v>
      </c>
      <c r="AA168" t="s">
        <v>32</v>
      </c>
      <c r="AB168">
        <v>21</v>
      </c>
      <c r="AC168">
        <v>27</v>
      </c>
      <c r="AD168">
        <v>26</v>
      </c>
      <c r="AE168">
        <v>65</v>
      </c>
      <c r="AF168">
        <v>1</v>
      </c>
      <c r="AG168">
        <v>100</v>
      </c>
      <c r="AH168" t="s">
        <v>456</v>
      </c>
      <c r="AI168">
        <v>21.175000000000001</v>
      </c>
      <c r="AJ168">
        <v>70.114999999999995</v>
      </c>
    </row>
    <row r="169" spans="1:36" hidden="1" x14ac:dyDescent="0.25">
      <c r="A169" s="4" t="s">
        <v>1211</v>
      </c>
      <c r="B169" s="4" t="s">
        <v>1218</v>
      </c>
      <c r="C169" s="6">
        <v>5</v>
      </c>
      <c r="D169" s="6">
        <v>2009</v>
      </c>
      <c r="E169" s="5">
        <f t="shared" si="7"/>
        <v>39938</v>
      </c>
      <c r="F169">
        <v>10</v>
      </c>
      <c r="G169" t="s">
        <v>1238</v>
      </c>
      <c r="H169" t="s">
        <v>1243</v>
      </c>
      <c r="I169">
        <v>1430</v>
      </c>
      <c r="J169">
        <f t="shared" si="8"/>
        <v>1430</v>
      </c>
      <c r="K169" t="str">
        <f t="shared" si="9"/>
        <v>Jumaada al-awal</v>
      </c>
      <c r="L169" t="s">
        <v>1262</v>
      </c>
      <c r="M169" t="s">
        <v>33</v>
      </c>
      <c r="O169" t="s">
        <v>457</v>
      </c>
      <c r="R169">
        <v>34.004300000000001</v>
      </c>
      <c r="S169">
        <v>71.544799999999995</v>
      </c>
      <c r="T169" t="s">
        <v>74</v>
      </c>
      <c r="U169" t="s">
        <v>458</v>
      </c>
      <c r="V169" t="s">
        <v>58</v>
      </c>
      <c r="W169" t="s">
        <v>29</v>
      </c>
      <c r="X169" t="s">
        <v>56</v>
      </c>
      <c r="Z169" t="s">
        <v>58</v>
      </c>
      <c r="AA169" t="s">
        <v>32</v>
      </c>
      <c r="AB169">
        <v>7</v>
      </c>
      <c r="AC169">
        <v>11</v>
      </c>
      <c r="AD169">
        <v>25</v>
      </c>
      <c r="AE169">
        <v>48</v>
      </c>
      <c r="AF169">
        <v>1</v>
      </c>
      <c r="AG169">
        <v>85</v>
      </c>
      <c r="AH169" t="s">
        <v>459</v>
      </c>
      <c r="AI169">
        <v>18.614999999999998</v>
      </c>
      <c r="AJ169">
        <v>65.507000000000005</v>
      </c>
    </row>
    <row r="170" spans="1:36" ht="30" hidden="1" x14ac:dyDescent="0.25">
      <c r="A170" s="4" t="s">
        <v>1206</v>
      </c>
      <c r="B170" s="4" t="s">
        <v>1218</v>
      </c>
      <c r="C170" s="6">
        <v>11</v>
      </c>
      <c r="D170" s="6">
        <v>2009</v>
      </c>
      <c r="E170" s="5">
        <f t="shared" si="7"/>
        <v>39944</v>
      </c>
      <c r="F170">
        <v>16</v>
      </c>
      <c r="G170" t="s">
        <v>1238</v>
      </c>
      <c r="H170" t="s">
        <v>1243</v>
      </c>
      <c r="I170">
        <v>1430</v>
      </c>
      <c r="J170">
        <f t="shared" si="8"/>
        <v>1430</v>
      </c>
      <c r="K170" t="str">
        <f t="shared" si="9"/>
        <v>Jumaada al-awal</v>
      </c>
      <c r="L170" s="4" t="s">
        <v>1262</v>
      </c>
      <c r="M170" t="s">
        <v>33</v>
      </c>
      <c r="O170" s="1">
        <v>0.39583333333333331</v>
      </c>
      <c r="P170" s="1"/>
      <c r="R170">
        <v>33.685400000000001</v>
      </c>
      <c r="S170">
        <v>71.513099999999994</v>
      </c>
      <c r="T170" t="s">
        <v>74</v>
      </c>
      <c r="U170" t="s">
        <v>460</v>
      </c>
      <c r="V170" t="s">
        <v>130</v>
      </c>
      <c r="W170" t="s">
        <v>29</v>
      </c>
      <c r="X170" t="s">
        <v>56</v>
      </c>
      <c r="Z170" t="s">
        <v>130</v>
      </c>
      <c r="AA170" t="s">
        <v>32</v>
      </c>
      <c r="AB170">
        <v>10</v>
      </c>
      <c r="AC170">
        <v>11</v>
      </c>
      <c r="AD170">
        <v>20</v>
      </c>
      <c r="AE170">
        <v>27</v>
      </c>
      <c r="AF170">
        <v>1</v>
      </c>
      <c r="AH170" s="3" t="s">
        <v>461</v>
      </c>
      <c r="AI170">
        <v>25.66</v>
      </c>
      <c r="AJ170">
        <v>78.188000000000002</v>
      </c>
    </row>
    <row r="171" spans="1:36" hidden="1" x14ac:dyDescent="0.25">
      <c r="A171" s="4" t="s">
        <v>1209</v>
      </c>
      <c r="B171" s="4" t="s">
        <v>1218</v>
      </c>
      <c r="C171" s="6">
        <v>21</v>
      </c>
      <c r="D171" s="6">
        <v>2009</v>
      </c>
      <c r="E171" s="5">
        <f t="shared" si="7"/>
        <v>39954</v>
      </c>
      <c r="F171">
        <v>26</v>
      </c>
      <c r="G171" t="s">
        <v>1238</v>
      </c>
      <c r="H171" t="s">
        <v>1243</v>
      </c>
      <c r="I171">
        <v>1430</v>
      </c>
      <c r="J171">
        <f t="shared" si="8"/>
        <v>1430</v>
      </c>
      <c r="K171" t="str">
        <f t="shared" si="9"/>
        <v>Jumaada al-awal</v>
      </c>
      <c r="L171" s="4" t="s">
        <v>1262</v>
      </c>
      <c r="M171" t="s">
        <v>33</v>
      </c>
      <c r="O171" t="s">
        <v>1281</v>
      </c>
      <c r="P171" t="s">
        <v>451</v>
      </c>
      <c r="R171">
        <v>32.225999999999999</v>
      </c>
      <c r="S171">
        <v>70.376099999999994</v>
      </c>
      <c r="T171" t="s">
        <v>74</v>
      </c>
      <c r="U171" t="s">
        <v>462</v>
      </c>
      <c r="V171" t="s">
        <v>58</v>
      </c>
      <c r="W171" t="s">
        <v>29</v>
      </c>
      <c r="X171" t="s">
        <v>56</v>
      </c>
      <c r="Y171" t="s">
        <v>463</v>
      </c>
      <c r="Z171" t="s">
        <v>58</v>
      </c>
      <c r="AA171" t="s">
        <v>32</v>
      </c>
      <c r="AB171">
        <v>6</v>
      </c>
      <c r="AC171">
        <v>9</v>
      </c>
      <c r="AD171">
        <v>25</v>
      </c>
      <c r="AE171">
        <v>36</v>
      </c>
      <c r="AF171">
        <v>1</v>
      </c>
      <c r="AH171" t="s">
        <v>464</v>
      </c>
      <c r="AI171">
        <v>21.54</v>
      </c>
      <c r="AJ171">
        <v>70.772000000000006</v>
      </c>
    </row>
    <row r="172" spans="1:36" hidden="1" x14ac:dyDescent="0.25">
      <c r="A172" s="4" t="s">
        <v>1207</v>
      </c>
      <c r="B172" s="4" t="s">
        <v>1218</v>
      </c>
      <c r="C172" s="6">
        <v>27</v>
      </c>
      <c r="D172" s="6">
        <v>2009</v>
      </c>
      <c r="E172" s="5">
        <f t="shared" si="7"/>
        <v>39960</v>
      </c>
      <c r="F172">
        <v>3</v>
      </c>
      <c r="G172" t="s">
        <v>1238</v>
      </c>
      <c r="H172" t="s">
        <v>1239</v>
      </c>
      <c r="I172">
        <v>1430</v>
      </c>
      <c r="J172">
        <f t="shared" si="8"/>
        <v>1430</v>
      </c>
      <c r="K172" t="str">
        <f t="shared" si="9"/>
        <v>Jumaada al-THaany</v>
      </c>
      <c r="L172" s="4" t="s">
        <v>1260</v>
      </c>
      <c r="M172" t="s">
        <v>33</v>
      </c>
      <c r="O172" t="s">
        <v>1282</v>
      </c>
      <c r="P172" s="1">
        <v>0.4375</v>
      </c>
      <c r="R172">
        <v>31.545100000000001</v>
      </c>
      <c r="S172">
        <v>74.340699999999998</v>
      </c>
      <c r="T172" t="s">
        <v>53</v>
      </c>
      <c r="U172" t="s">
        <v>465</v>
      </c>
      <c r="V172" t="s">
        <v>130</v>
      </c>
      <c r="W172" t="s">
        <v>29</v>
      </c>
      <c r="X172" t="s">
        <v>56</v>
      </c>
      <c r="Z172" t="s">
        <v>130</v>
      </c>
      <c r="AA172" t="s">
        <v>32</v>
      </c>
      <c r="AB172">
        <v>26</v>
      </c>
      <c r="AC172">
        <v>27</v>
      </c>
      <c r="AD172">
        <v>320</v>
      </c>
      <c r="AE172">
        <v>370</v>
      </c>
      <c r="AF172">
        <v>1</v>
      </c>
      <c r="AG172" t="s">
        <v>466</v>
      </c>
      <c r="AH172" t="s">
        <v>467</v>
      </c>
      <c r="AI172">
        <v>33.274999999999999</v>
      </c>
      <c r="AJ172">
        <v>91.894999999999996</v>
      </c>
    </row>
    <row r="173" spans="1:36" ht="30" hidden="1" x14ac:dyDescent="0.25">
      <c r="A173" s="4" t="s">
        <v>1209</v>
      </c>
      <c r="B173" s="4" t="s">
        <v>1218</v>
      </c>
      <c r="C173" s="6">
        <v>28</v>
      </c>
      <c r="D173" s="6">
        <v>2009</v>
      </c>
      <c r="E173" s="5">
        <f t="shared" si="7"/>
        <v>39961</v>
      </c>
      <c r="F173">
        <v>4</v>
      </c>
      <c r="G173" t="s">
        <v>1238</v>
      </c>
      <c r="H173" t="s">
        <v>1239</v>
      </c>
      <c r="I173">
        <v>1430</v>
      </c>
      <c r="J173">
        <f t="shared" si="8"/>
        <v>1430</v>
      </c>
      <c r="K173" t="str">
        <f t="shared" si="9"/>
        <v>Jumaada al-THaany</v>
      </c>
      <c r="L173" t="s">
        <v>1260</v>
      </c>
      <c r="M173" t="s">
        <v>33</v>
      </c>
      <c r="O173" t="s">
        <v>468</v>
      </c>
      <c r="R173">
        <v>34.004300000000001</v>
      </c>
      <c r="S173">
        <v>71.544799999999995</v>
      </c>
      <c r="T173" t="s">
        <v>74</v>
      </c>
      <c r="U173" s="3" t="s">
        <v>469</v>
      </c>
      <c r="V173" t="s">
        <v>130</v>
      </c>
      <c r="W173" t="s">
        <v>29</v>
      </c>
      <c r="X173" t="s">
        <v>56</v>
      </c>
      <c r="Z173" t="s">
        <v>130</v>
      </c>
      <c r="AA173" t="s">
        <v>32</v>
      </c>
      <c r="AB173">
        <v>3</v>
      </c>
      <c r="AC173">
        <v>5</v>
      </c>
      <c r="AD173">
        <v>3</v>
      </c>
      <c r="AE173">
        <v>9</v>
      </c>
      <c r="AF173">
        <v>1</v>
      </c>
      <c r="AG173" t="s">
        <v>470</v>
      </c>
      <c r="AH173" s="3" t="s">
        <v>471</v>
      </c>
      <c r="AI173">
        <v>34.19</v>
      </c>
      <c r="AJ173">
        <v>93.542000000000002</v>
      </c>
    </row>
    <row r="174" spans="1:36" hidden="1" x14ac:dyDescent="0.25">
      <c r="A174" s="4" t="s">
        <v>1209</v>
      </c>
      <c r="B174" s="4" t="s">
        <v>1218</v>
      </c>
      <c r="C174" s="6">
        <v>28</v>
      </c>
      <c r="D174" s="6">
        <v>2009</v>
      </c>
      <c r="E174" s="5">
        <f t="shared" si="7"/>
        <v>39961</v>
      </c>
      <c r="F174">
        <v>4</v>
      </c>
      <c r="G174" t="s">
        <v>1238</v>
      </c>
      <c r="H174" t="s">
        <v>1239</v>
      </c>
      <c r="I174">
        <v>1430</v>
      </c>
      <c r="J174">
        <f t="shared" si="8"/>
        <v>1430</v>
      </c>
      <c r="K174" t="str">
        <f t="shared" si="9"/>
        <v>Jumaada al-THaany</v>
      </c>
      <c r="L174" t="s">
        <v>1260</v>
      </c>
      <c r="M174" t="s">
        <v>33</v>
      </c>
      <c r="R174">
        <v>31.823799999999999</v>
      </c>
      <c r="S174">
        <v>70.909499999999994</v>
      </c>
      <c r="T174" t="s">
        <v>74</v>
      </c>
      <c r="U174" t="s">
        <v>472</v>
      </c>
      <c r="V174" t="s">
        <v>130</v>
      </c>
      <c r="W174" t="s">
        <v>29</v>
      </c>
      <c r="X174" t="s">
        <v>56</v>
      </c>
      <c r="Z174" t="s">
        <v>130</v>
      </c>
      <c r="AA174" t="s">
        <v>32</v>
      </c>
      <c r="AB174">
        <v>3</v>
      </c>
      <c r="AC174">
        <v>5</v>
      </c>
      <c r="AD174">
        <v>8</v>
      </c>
      <c r="AE174">
        <v>12</v>
      </c>
      <c r="AF174">
        <v>1</v>
      </c>
      <c r="AG174">
        <v>160</v>
      </c>
      <c r="AI174">
        <v>29.085000000000001</v>
      </c>
      <c r="AJ174">
        <v>84.352999999999994</v>
      </c>
    </row>
    <row r="175" spans="1:36" hidden="1" x14ac:dyDescent="0.25">
      <c r="A175" s="4" t="s">
        <v>1208</v>
      </c>
      <c r="B175" s="4" t="s">
        <v>1219</v>
      </c>
      <c r="C175" s="6">
        <v>5</v>
      </c>
      <c r="D175" s="6">
        <v>2009</v>
      </c>
      <c r="E175" s="5">
        <f t="shared" si="7"/>
        <v>39969</v>
      </c>
      <c r="F175">
        <v>12</v>
      </c>
      <c r="G175" t="s">
        <v>1238</v>
      </c>
      <c r="H175" t="s">
        <v>1239</v>
      </c>
      <c r="I175">
        <v>1430</v>
      </c>
      <c r="J175">
        <f t="shared" si="8"/>
        <v>1430</v>
      </c>
      <c r="K175" t="str">
        <f t="shared" si="9"/>
        <v>Jumaada al-THaany</v>
      </c>
      <c r="L175" t="s">
        <v>1260</v>
      </c>
      <c r="M175" t="s">
        <v>33</v>
      </c>
      <c r="O175" t="s">
        <v>473</v>
      </c>
      <c r="R175">
        <v>35.197699999999998</v>
      </c>
      <c r="S175">
        <v>71.874899999999997</v>
      </c>
      <c r="T175" t="s">
        <v>71</v>
      </c>
      <c r="U175" t="s">
        <v>474</v>
      </c>
      <c r="V175" t="s">
        <v>48</v>
      </c>
      <c r="W175" t="s">
        <v>41</v>
      </c>
      <c r="X175" t="s">
        <v>30</v>
      </c>
      <c r="Z175" t="s">
        <v>48</v>
      </c>
      <c r="AA175" t="s">
        <v>113</v>
      </c>
      <c r="AC175">
        <v>40</v>
      </c>
      <c r="AD175">
        <v>50</v>
      </c>
      <c r="AE175">
        <v>70</v>
      </c>
      <c r="AF175">
        <v>1</v>
      </c>
      <c r="AI175">
        <v>23.36</v>
      </c>
      <c r="AJ175">
        <v>74.048000000000002</v>
      </c>
    </row>
    <row r="176" spans="1:36" hidden="1" x14ac:dyDescent="0.25">
      <c r="A176" s="4" t="s">
        <v>1210</v>
      </c>
      <c r="B176" s="4" t="s">
        <v>1219</v>
      </c>
      <c r="C176" s="6">
        <v>6</v>
      </c>
      <c r="D176" s="6">
        <v>2009</v>
      </c>
      <c r="E176" s="5">
        <f t="shared" si="7"/>
        <v>39970</v>
      </c>
      <c r="F176">
        <v>13</v>
      </c>
      <c r="G176" t="s">
        <v>1238</v>
      </c>
      <c r="H176" t="s">
        <v>1239</v>
      </c>
      <c r="I176">
        <v>1430</v>
      </c>
      <c r="J176">
        <f t="shared" si="8"/>
        <v>1430</v>
      </c>
      <c r="K176" t="str">
        <f t="shared" si="9"/>
        <v>Jumaada al-THaany</v>
      </c>
      <c r="L176" t="s">
        <v>1260</v>
      </c>
      <c r="M176" t="s">
        <v>33</v>
      </c>
      <c r="O176" s="1">
        <v>0.85763888888888884</v>
      </c>
      <c r="P176" s="1"/>
      <c r="R176">
        <v>33.718000000000004</v>
      </c>
      <c r="S176">
        <v>73.071799999999996</v>
      </c>
      <c r="T176" t="s">
        <v>26</v>
      </c>
      <c r="U176" t="s">
        <v>475</v>
      </c>
      <c r="V176" t="s">
        <v>130</v>
      </c>
      <c r="W176" t="s">
        <v>29</v>
      </c>
      <c r="X176" t="s">
        <v>30</v>
      </c>
      <c r="Y176" t="s">
        <v>476</v>
      </c>
      <c r="Z176" t="s">
        <v>130</v>
      </c>
      <c r="AA176" t="s">
        <v>32</v>
      </c>
      <c r="AB176">
        <v>2</v>
      </c>
      <c r="AC176">
        <v>2</v>
      </c>
      <c r="AD176">
        <v>4</v>
      </c>
      <c r="AE176">
        <v>5</v>
      </c>
      <c r="AF176">
        <v>1</v>
      </c>
      <c r="AH176" t="s">
        <v>477</v>
      </c>
      <c r="AI176">
        <v>26.234999999999999</v>
      </c>
      <c r="AJ176">
        <v>79.222999999999999</v>
      </c>
    </row>
    <row r="177" spans="1:36" ht="30" hidden="1" x14ac:dyDescent="0.25">
      <c r="A177" s="4" t="s">
        <v>1211</v>
      </c>
      <c r="B177" s="4" t="s">
        <v>1219</v>
      </c>
      <c r="C177" s="6">
        <v>9</v>
      </c>
      <c r="D177" s="6">
        <v>2009</v>
      </c>
      <c r="E177" s="5">
        <f t="shared" si="7"/>
        <v>39973</v>
      </c>
      <c r="F177">
        <v>16</v>
      </c>
      <c r="G177" t="s">
        <v>1238</v>
      </c>
      <c r="H177" t="s">
        <v>1239</v>
      </c>
      <c r="I177">
        <v>1430</v>
      </c>
      <c r="J177">
        <f t="shared" si="8"/>
        <v>1430</v>
      </c>
      <c r="K177" t="str">
        <f t="shared" si="9"/>
        <v>Jumaada al-THaany</v>
      </c>
      <c r="L177" t="s">
        <v>1260</v>
      </c>
      <c r="M177" t="s">
        <v>33</v>
      </c>
      <c r="O177" t="s">
        <v>478</v>
      </c>
      <c r="R177">
        <v>34.004300000000001</v>
      </c>
      <c r="S177">
        <v>71.544799999999995</v>
      </c>
      <c r="T177" t="s">
        <v>74</v>
      </c>
      <c r="U177" s="3" t="s">
        <v>479</v>
      </c>
      <c r="V177" t="s">
        <v>40</v>
      </c>
      <c r="W177" t="s">
        <v>41</v>
      </c>
      <c r="X177" t="s">
        <v>30</v>
      </c>
      <c r="Z177" t="s">
        <v>31</v>
      </c>
      <c r="AA177" t="s">
        <v>32</v>
      </c>
      <c r="AB177">
        <v>11</v>
      </c>
      <c r="AC177">
        <v>15</v>
      </c>
      <c r="AD177">
        <v>50</v>
      </c>
      <c r="AE177">
        <v>80</v>
      </c>
      <c r="AF177">
        <v>1</v>
      </c>
      <c r="AG177" t="s">
        <v>480</v>
      </c>
      <c r="AH177" s="3" t="s">
        <v>471</v>
      </c>
      <c r="AI177">
        <v>29.324999999999999</v>
      </c>
      <c r="AJ177">
        <v>84.784999999999997</v>
      </c>
    </row>
    <row r="178" spans="1:36" hidden="1" x14ac:dyDescent="0.25">
      <c r="A178" s="4" t="s">
        <v>1209</v>
      </c>
      <c r="B178" s="4" t="s">
        <v>1219</v>
      </c>
      <c r="C178" s="6">
        <v>11</v>
      </c>
      <c r="D178" s="6">
        <v>2009</v>
      </c>
      <c r="E178" s="5">
        <f t="shared" si="7"/>
        <v>39975</v>
      </c>
      <c r="F178">
        <v>18</v>
      </c>
      <c r="G178" t="s">
        <v>1238</v>
      </c>
      <c r="H178" t="s">
        <v>1239</v>
      </c>
      <c r="I178">
        <v>1430</v>
      </c>
      <c r="J178">
        <f t="shared" si="8"/>
        <v>1430</v>
      </c>
      <c r="K178" t="str">
        <f t="shared" si="9"/>
        <v>Jumaada al-THaany</v>
      </c>
      <c r="L178" t="s">
        <v>1260</v>
      </c>
      <c r="M178" t="s">
        <v>33</v>
      </c>
      <c r="O178" t="s">
        <v>481</v>
      </c>
      <c r="R178">
        <v>34.004300000000001</v>
      </c>
      <c r="S178">
        <v>71.544799999999995</v>
      </c>
      <c r="T178" t="s">
        <v>74</v>
      </c>
      <c r="U178" t="s">
        <v>482</v>
      </c>
      <c r="V178" t="s">
        <v>130</v>
      </c>
      <c r="W178" t="s">
        <v>29</v>
      </c>
      <c r="X178" t="s">
        <v>56</v>
      </c>
      <c r="Z178" t="s">
        <v>130</v>
      </c>
      <c r="AA178" t="s">
        <v>32</v>
      </c>
      <c r="AB178">
        <v>1</v>
      </c>
      <c r="AC178">
        <v>2</v>
      </c>
      <c r="AD178">
        <v>8</v>
      </c>
      <c r="AE178">
        <v>15</v>
      </c>
      <c r="AF178">
        <v>1</v>
      </c>
      <c r="AH178" t="s">
        <v>483</v>
      </c>
      <c r="AI178">
        <v>30.934999999999999</v>
      </c>
      <c r="AJ178">
        <v>87.683000000000007</v>
      </c>
    </row>
    <row r="179" spans="1:36" hidden="1" x14ac:dyDescent="0.25">
      <c r="A179" s="4" t="s">
        <v>1208</v>
      </c>
      <c r="B179" s="4" t="s">
        <v>1219</v>
      </c>
      <c r="C179" s="6">
        <v>12</v>
      </c>
      <c r="D179" s="6">
        <v>2009</v>
      </c>
      <c r="E179" s="5">
        <f t="shared" si="7"/>
        <v>39976</v>
      </c>
      <c r="F179">
        <v>19</v>
      </c>
      <c r="G179" t="s">
        <v>1238</v>
      </c>
      <c r="H179" t="s">
        <v>1239</v>
      </c>
      <c r="I179">
        <v>1430</v>
      </c>
      <c r="J179">
        <f t="shared" si="8"/>
        <v>1430</v>
      </c>
      <c r="K179" t="str">
        <f t="shared" si="9"/>
        <v>Jumaada al-THaany</v>
      </c>
      <c r="L179" t="s">
        <v>1260</v>
      </c>
      <c r="M179" t="s">
        <v>33</v>
      </c>
      <c r="O179" t="s">
        <v>484</v>
      </c>
      <c r="R179">
        <v>31.545100000000001</v>
      </c>
      <c r="S179">
        <v>74.340699999999998</v>
      </c>
      <c r="T179" t="s">
        <v>53</v>
      </c>
      <c r="U179" t="s">
        <v>485</v>
      </c>
      <c r="V179" t="s">
        <v>48</v>
      </c>
      <c r="W179" t="s">
        <v>41</v>
      </c>
      <c r="X179" t="s">
        <v>30</v>
      </c>
      <c r="Z179" t="s">
        <v>48</v>
      </c>
      <c r="AA179" t="s">
        <v>113</v>
      </c>
      <c r="AB179">
        <v>5</v>
      </c>
      <c r="AC179">
        <v>7</v>
      </c>
      <c r="AD179">
        <v>5</v>
      </c>
      <c r="AE179">
        <v>12</v>
      </c>
      <c r="AF179">
        <v>1</v>
      </c>
      <c r="AG179" t="s">
        <v>486</v>
      </c>
      <c r="AH179" t="s">
        <v>487</v>
      </c>
      <c r="AI179">
        <v>35.984999999999999</v>
      </c>
      <c r="AJ179">
        <v>96.772999999999996</v>
      </c>
    </row>
    <row r="180" spans="1:36" hidden="1" x14ac:dyDescent="0.25">
      <c r="A180" s="4" t="s">
        <v>1208</v>
      </c>
      <c r="B180" s="4" t="s">
        <v>1219</v>
      </c>
      <c r="C180" s="6">
        <v>12</v>
      </c>
      <c r="D180" s="6">
        <v>2009</v>
      </c>
      <c r="E180" s="5">
        <f t="shared" si="7"/>
        <v>39976</v>
      </c>
      <c r="F180">
        <v>19</v>
      </c>
      <c r="G180" t="s">
        <v>1238</v>
      </c>
      <c r="H180" t="s">
        <v>1239</v>
      </c>
      <c r="I180">
        <v>1430</v>
      </c>
      <c r="J180">
        <f t="shared" si="8"/>
        <v>1430</v>
      </c>
      <c r="K180" t="str">
        <f t="shared" si="9"/>
        <v>Jumaada al-THaany</v>
      </c>
      <c r="L180" t="s">
        <v>1260</v>
      </c>
      <c r="M180" t="s">
        <v>33</v>
      </c>
      <c r="O180" t="s">
        <v>488</v>
      </c>
      <c r="R180">
        <v>34.032200000000003</v>
      </c>
      <c r="S180">
        <v>73.094399999999993</v>
      </c>
      <c r="T180" t="s">
        <v>74</v>
      </c>
      <c r="U180" t="s">
        <v>489</v>
      </c>
      <c r="V180" t="s">
        <v>48</v>
      </c>
      <c r="W180" t="s">
        <v>41</v>
      </c>
      <c r="X180" t="s">
        <v>30</v>
      </c>
      <c r="Z180" t="s">
        <v>48</v>
      </c>
      <c r="AA180" t="s">
        <v>113</v>
      </c>
      <c r="AB180">
        <v>4</v>
      </c>
      <c r="AC180">
        <v>7</v>
      </c>
      <c r="AD180">
        <v>63</v>
      </c>
      <c r="AE180">
        <v>105</v>
      </c>
      <c r="AF180">
        <v>1</v>
      </c>
      <c r="AH180" t="s">
        <v>490</v>
      </c>
      <c r="AI180">
        <v>29.2</v>
      </c>
      <c r="AJ180">
        <v>84.56</v>
      </c>
    </row>
    <row r="181" spans="1:36" hidden="1" x14ac:dyDescent="0.25">
      <c r="A181" s="4" t="s">
        <v>1206</v>
      </c>
      <c r="B181" s="4" t="s">
        <v>1219</v>
      </c>
      <c r="C181" s="6">
        <v>22</v>
      </c>
      <c r="D181" s="6">
        <v>2009</v>
      </c>
      <c r="E181" s="5">
        <f t="shared" si="7"/>
        <v>39986</v>
      </c>
      <c r="F181">
        <v>29</v>
      </c>
      <c r="G181" t="s">
        <v>1238</v>
      </c>
      <c r="H181" t="s">
        <v>1239</v>
      </c>
      <c r="I181">
        <v>1430</v>
      </c>
      <c r="J181">
        <f t="shared" si="8"/>
        <v>1430</v>
      </c>
      <c r="K181" t="str">
        <f t="shared" si="9"/>
        <v>Jumaada al-THaany</v>
      </c>
      <c r="L181" t="s">
        <v>1260</v>
      </c>
      <c r="M181" t="s">
        <v>33</v>
      </c>
      <c r="R181">
        <v>35.383299999999998</v>
      </c>
      <c r="S181">
        <v>72.183300000000003</v>
      </c>
      <c r="T181" t="s">
        <v>74</v>
      </c>
      <c r="U181" t="s">
        <v>491</v>
      </c>
      <c r="V181" t="s">
        <v>130</v>
      </c>
      <c r="W181" t="s">
        <v>29</v>
      </c>
      <c r="X181" t="s">
        <v>56</v>
      </c>
      <c r="Z181" t="s">
        <v>130</v>
      </c>
      <c r="AA181" t="s">
        <v>32</v>
      </c>
      <c r="AC181">
        <v>2</v>
      </c>
      <c r="AE181">
        <v>7</v>
      </c>
      <c r="AI181">
        <v>27.664999999999999</v>
      </c>
      <c r="AJ181">
        <v>81.796999999999997</v>
      </c>
    </row>
    <row r="182" spans="1:36" hidden="1" x14ac:dyDescent="0.25">
      <c r="A182" s="4" t="s">
        <v>1208</v>
      </c>
      <c r="B182" s="4" t="s">
        <v>1219</v>
      </c>
      <c r="C182" s="6">
        <v>26</v>
      </c>
      <c r="D182" s="6">
        <v>2009</v>
      </c>
      <c r="E182" s="5">
        <f t="shared" si="7"/>
        <v>39990</v>
      </c>
      <c r="F182">
        <v>3</v>
      </c>
      <c r="G182" t="s">
        <v>1248</v>
      </c>
      <c r="H182">
        <v>1430</v>
      </c>
      <c r="I182" t="s">
        <v>1240</v>
      </c>
      <c r="J182">
        <f t="shared" si="8"/>
        <v>1430</v>
      </c>
      <c r="K182" t="str">
        <f t="shared" si="9"/>
        <v>Rajab</v>
      </c>
      <c r="L182" t="s">
        <v>1248</v>
      </c>
      <c r="M182" t="s">
        <v>33</v>
      </c>
      <c r="O182" s="2">
        <v>0.25</v>
      </c>
      <c r="P182" s="2">
        <v>0.27083333333333331</v>
      </c>
      <c r="R182">
        <v>34.359699999999997</v>
      </c>
      <c r="S182">
        <v>73.471100000000007</v>
      </c>
      <c r="T182" t="s">
        <v>492</v>
      </c>
      <c r="U182" t="s">
        <v>493</v>
      </c>
      <c r="V182" t="s">
        <v>55</v>
      </c>
      <c r="W182" t="s">
        <v>29</v>
      </c>
      <c r="X182" t="s">
        <v>56</v>
      </c>
      <c r="Z182" t="s">
        <v>58</v>
      </c>
      <c r="AA182" t="s">
        <v>32</v>
      </c>
      <c r="AC182">
        <v>2</v>
      </c>
      <c r="AD182">
        <v>3</v>
      </c>
      <c r="AE182">
        <v>4</v>
      </c>
      <c r="AF182">
        <v>1</v>
      </c>
      <c r="AH182" t="s">
        <v>494</v>
      </c>
      <c r="AI182">
        <v>33.255000000000003</v>
      </c>
      <c r="AJ182">
        <v>91.858999999999995</v>
      </c>
    </row>
    <row r="183" spans="1:36" hidden="1" x14ac:dyDescent="0.25">
      <c r="A183" s="4" t="s">
        <v>1211</v>
      </c>
      <c r="B183" s="4" t="s">
        <v>1219</v>
      </c>
      <c r="C183" s="6">
        <v>30</v>
      </c>
      <c r="D183" s="6">
        <v>2009</v>
      </c>
      <c r="E183" s="5">
        <f t="shared" si="7"/>
        <v>39994</v>
      </c>
      <c r="F183">
        <v>7</v>
      </c>
      <c r="G183" t="s">
        <v>1248</v>
      </c>
      <c r="H183">
        <v>1430</v>
      </c>
      <c r="I183" t="s">
        <v>1246</v>
      </c>
      <c r="J183">
        <f t="shared" si="8"/>
        <v>1430</v>
      </c>
      <c r="K183" t="str">
        <f t="shared" si="9"/>
        <v>Rajab</v>
      </c>
      <c r="L183" t="s">
        <v>1248</v>
      </c>
      <c r="M183" t="s">
        <v>33</v>
      </c>
      <c r="R183">
        <v>34.021099999999997</v>
      </c>
      <c r="S183">
        <v>71.287400000000005</v>
      </c>
      <c r="T183" t="s">
        <v>71</v>
      </c>
      <c r="U183" t="s">
        <v>495</v>
      </c>
      <c r="V183" t="s">
        <v>28</v>
      </c>
      <c r="W183" t="s">
        <v>29</v>
      </c>
      <c r="X183" t="s">
        <v>56</v>
      </c>
      <c r="Y183" t="s">
        <v>496</v>
      </c>
      <c r="Z183" t="s">
        <v>497</v>
      </c>
      <c r="AA183" t="s">
        <v>113</v>
      </c>
      <c r="AB183">
        <v>1</v>
      </c>
      <c r="AC183">
        <v>4</v>
      </c>
      <c r="AD183">
        <v>10</v>
      </c>
      <c r="AE183">
        <v>11</v>
      </c>
      <c r="AF183">
        <v>1</v>
      </c>
      <c r="AI183">
        <v>31.26</v>
      </c>
      <c r="AJ183">
        <v>88.268000000000001</v>
      </c>
    </row>
    <row r="184" spans="1:36" hidden="1" x14ac:dyDescent="0.25">
      <c r="A184" s="4" t="s">
        <v>1207</v>
      </c>
      <c r="B184" s="4" t="s">
        <v>1220</v>
      </c>
      <c r="C184" s="6">
        <v>1</v>
      </c>
      <c r="D184" s="6">
        <v>2009</v>
      </c>
      <c r="E184" s="5">
        <f t="shared" si="7"/>
        <v>39995</v>
      </c>
      <c r="F184">
        <v>8</v>
      </c>
      <c r="G184" t="s">
        <v>1248</v>
      </c>
      <c r="H184">
        <v>1430</v>
      </c>
      <c r="I184" t="s">
        <v>1246</v>
      </c>
      <c r="J184">
        <f t="shared" si="8"/>
        <v>1430</v>
      </c>
      <c r="K184" t="str">
        <f t="shared" si="9"/>
        <v>Rajab</v>
      </c>
      <c r="L184" t="s">
        <v>1248</v>
      </c>
      <c r="M184" t="s">
        <v>33</v>
      </c>
      <c r="R184">
        <v>34.004300000000001</v>
      </c>
      <c r="S184">
        <v>71.544799999999995</v>
      </c>
      <c r="T184" t="s">
        <v>74</v>
      </c>
      <c r="U184" t="s">
        <v>498</v>
      </c>
      <c r="V184" t="s">
        <v>55</v>
      </c>
      <c r="W184" t="s">
        <v>29</v>
      </c>
      <c r="X184" t="s">
        <v>56</v>
      </c>
      <c r="Z184" t="s">
        <v>499</v>
      </c>
      <c r="AA184" t="s">
        <v>32</v>
      </c>
      <c r="AC184">
        <v>1</v>
      </c>
      <c r="AF184">
        <v>1</v>
      </c>
      <c r="AI184">
        <v>30.385000000000002</v>
      </c>
      <c r="AJ184">
        <v>86.692999999999998</v>
      </c>
    </row>
    <row r="185" spans="1:36" ht="30" hidden="1" x14ac:dyDescent="0.25">
      <c r="A185" s="4" t="s">
        <v>1209</v>
      </c>
      <c r="B185" s="4" t="s">
        <v>1220</v>
      </c>
      <c r="C185" s="6">
        <v>2</v>
      </c>
      <c r="D185" s="6">
        <v>2009</v>
      </c>
      <c r="E185" s="5">
        <f t="shared" si="7"/>
        <v>39996</v>
      </c>
      <c r="F185">
        <v>9</v>
      </c>
      <c r="G185" t="s">
        <v>1248</v>
      </c>
      <c r="H185">
        <v>1430</v>
      </c>
      <c r="I185" t="s">
        <v>1246</v>
      </c>
      <c r="J185">
        <f t="shared" si="8"/>
        <v>1430</v>
      </c>
      <c r="K185" t="str">
        <f t="shared" si="9"/>
        <v>Rajab</v>
      </c>
      <c r="L185" t="s">
        <v>1248</v>
      </c>
      <c r="M185" t="s">
        <v>33</v>
      </c>
      <c r="O185" t="s">
        <v>500</v>
      </c>
      <c r="R185">
        <v>33.605800000000002</v>
      </c>
      <c r="S185">
        <v>73.043700000000001</v>
      </c>
      <c r="T185" t="s">
        <v>53</v>
      </c>
      <c r="U185" s="3" t="s">
        <v>501</v>
      </c>
      <c r="V185" t="s">
        <v>55</v>
      </c>
      <c r="W185" t="s">
        <v>29</v>
      </c>
      <c r="X185" t="s">
        <v>56</v>
      </c>
      <c r="Z185" t="s">
        <v>167</v>
      </c>
      <c r="AA185" t="s">
        <v>32</v>
      </c>
      <c r="AC185">
        <v>1</v>
      </c>
      <c r="AD185">
        <v>25</v>
      </c>
      <c r="AE185">
        <v>40</v>
      </c>
      <c r="AF185">
        <v>1</v>
      </c>
      <c r="AG185" t="s">
        <v>502</v>
      </c>
      <c r="AI185">
        <v>27.29</v>
      </c>
      <c r="AJ185">
        <v>81.122</v>
      </c>
    </row>
    <row r="186" spans="1:36" hidden="1" x14ac:dyDescent="0.25">
      <c r="A186" s="4" t="s">
        <v>1207</v>
      </c>
      <c r="B186" s="4" t="s">
        <v>1220</v>
      </c>
      <c r="C186" s="6">
        <v>8</v>
      </c>
      <c r="D186" s="6">
        <v>2009</v>
      </c>
      <c r="E186" s="5">
        <f t="shared" si="7"/>
        <v>40002</v>
      </c>
      <c r="F186">
        <v>15</v>
      </c>
      <c r="G186" t="s">
        <v>1248</v>
      </c>
      <c r="H186">
        <v>1430</v>
      </c>
      <c r="I186" t="s">
        <v>1240</v>
      </c>
      <c r="J186">
        <f t="shared" si="8"/>
        <v>1430</v>
      </c>
      <c r="K186" t="str">
        <f t="shared" si="9"/>
        <v>Rajab</v>
      </c>
      <c r="L186" t="s">
        <v>1248</v>
      </c>
      <c r="M186" t="s">
        <v>33</v>
      </c>
      <c r="O186" t="s">
        <v>503</v>
      </c>
      <c r="R186">
        <v>34.004300000000001</v>
      </c>
      <c r="S186">
        <v>71.544799999999995</v>
      </c>
      <c r="T186" t="s">
        <v>74</v>
      </c>
      <c r="U186" t="s">
        <v>504</v>
      </c>
      <c r="V186" t="s">
        <v>123</v>
      </c>
      <c r="W186" t="s">
        <v>37</v>
      </c>
      <c r="X186" t="s">
        <v>56</v>
      </c>
      <c r="Z186" t="s">
        <v>130</v>
      </c>
      <c r="AA186" t="s">
        <v>32</v>
      </c>
      <c r="AC186">
        <v>1</v>
      </c>
      <c r="AD186">
        <v>2</v>
      </c>
      <c r="AE186">
        <v>5</v>
      </c>
      <c r="AF186">
        <v>1</v>
      </c>
      <c r="AG186" t="s">
        <v>505</v>
      </c>
      <c r="AI186">
        <v>34.825000000000003</v>
      </c>
      <c r="AJ186">
        <v>94.685000000000002</v>
      </c>
    </row>
    <row r="187" spans="1:36" hidden="1" x14ac:dyDescent="0.25">
      <c r="A187" s="4" t="s">
        <v>1211</v>
      </c>
      <c r="B187" s="4" t="s">
        <v>1220</v>
      </c>
      <c r="C187" s="6">
        <v>28</v>
      </c>
      <c r="D187" s="6">
        <v>2009</v>
      </c>
      <c r="E187" s="5">
        <f t="shared" si="7"/>
        <v>40022</v>
      </c>
      <c r="F187">
        <v>6</v>
      </c>
      <c r="G187" t="s">
        <v>1251</v>
      </c>
      <c r="H187">
        <v>1430</v>
      </c>
      <c r="I187" t="s">
        <v>1240</v>
      </c>
      <c r="J187">
        <f t="shared" si="8"/>
        <v>1430</v>
      </c>
      <c r="K187" t="str">
        <f t="shared" si="9"/>
        <v>Shaban</v>
      </c>
      <c r="L187" t="s">
        <v>1251</v>
      </c>
      <c r="M187" t="s">
        <v>33</v>
      </c>
      <c r="R187">
        <v>32.974600000000002</v>
      </c>
      <c r="S187">
        <v>70.145600000000002</v>
      </c>
      <c r="T187" t="s">
        <v>74</v>
      </c>
      <c r="U187" t="s">
        <v>506</v>
      </c>
      <c r="V187" t="s">
        <v>130</v>
      </c>
      <c r="W187" t="s">
        <v>29</v>
      </c>
      <c r="X187" t="s">
        <v>56</v>
      </c>
      <c r="Z187" t="s">
        <v>130</v>
      </c>
      <c r="AA187" t="s">
        <v>32</v>
      </c>
      <c r="AC187">
        <v>2</v>
      </c>
      <c r="AD187">
        <v>3</v>
      </c>
      <c r="AE187">
        <v>5</v>
      </c>
      <c r="AF187">
        <v>1</v>
      </c>
      <c r="AI187">
        <v>27.484999999999999</v>
      </c>
      <c r="AJ187">
        <v>81.472999999999999</v>
      </c>
    </row>
    <row r="188" spans="1:36" hidden="1" x14ac:dyDescent="0.25">
      <c r="A188" s="4" t="s">
        <v>1209</v>
      </c>
      <c r="B188" s="4" t="s">
        <v>1221</v>
      </c>
      <c r="C188" s="6">
        <v>13</v>
      </c>
      <c r="D188" s="6">
        <v>2009</v>
      </c>
      <c r="E188" s="5">
        <f t="shared" si="7"/>
        <v>40038</v>
      </c>
      <c r="F188">
        <v>22</v>
      </c>
      <c r="G188" t="s">
        <v>1251</v>
      </c>
      <c r="H188">
        <v>1430</v>
      </c>
      <c r="I188" t="s">
        <v>1240</v>
      </c>
      <c r="J188">
        <f t="shared" si="8"/>
        <v>1430</v>
      </c>
      <c r="K188" t="str">
        <f t="shared" si="9"/>
        <v>Shaban</v>
      </c>
      <c r="L188" t="s">
        <v>1251</v>
      </c>
      <c r="M188" t="s">
        <v>33</v>
      </c>
      <c r="R188">
        <v>32.3202</v>
      </c>
      <c r="S188">
        <v>69.859700000000004</v>
      </c>
      <c r="T188" t="s">
        <v>71</v>
      </c>
      <c r="U188" t="s">
        <v>507</v>
      </c>
      <c r="V188" t="s">
        <v>55</v>
      </c>
      <c r="W188" t="s">
        <v>37</v>
      </c>
      <c r="X188" t="s">
        <v>56</v>
      </c>
      <c r="Y188" t="s">
        <v>508</v>
      </c>
      <c r="Z188" t="s">
        <v>302</v>
      </c>
      <c r="AA188" t="s">
        <v>113</v>
      </c>
      <c r="AB188">
        <v>4</v>
      </c>
      <c r="AC188">
        <v>5</v>
      </c>
      <c r="AF188">
        <v>1</v>
      </c>
      <c r="AI188">
        <v>26.925000000000001</v>
      </c>
      <c r="AJ188">
        <v>80.465000000000003</v>
      </c>
    </row>
    <row r="189" spans="1:36" hidden="1" x14ac:dyDescent="0.25">
      <c r="A189" s="4" t="s">
        <v>1210</v>
      </c>
      <c r="B189" s="4" t="s">
        <v>1221</v>
      </c>
      <c r="C189" s="6">
        <v>15</v>
      </c>
      <c r="D189" s="6">
        <v>2009</v>
      </c>
      <c r="E189" s="5">
        <f t="shared" si="7"/>
        <v>40040</v>
      </c>
      <c r="F189">
        <v>24</v>
      </c>
      <c r="G189" t="s">
        <v>1251</v>
      </c>
      <c r="H189">
        <v>1430</v>
      </c>
      <c r="I189" t="s">
        <v>1240</v>
      </c>
      <c r="J189">
        <f t="shared" si="8"/>
        <v>1430</v>
      </c>
      <c r="K189" t="str">
        <f t="shared" si="9"/>
        <v>Shaban</v>
      </c>
      <c r="L189" t="s">
        <v>1251</v>
      </c>
      <c r="M189" t="s">
        <v>33</v>
      </c>
      <c r="O189" s="1">
        <v>0.41666666666666669</v>
      </c>
      <c r="P189" s="1"/>
      <c r="R189">
        <v>35.222700000000003</v>
      </c>
      <c r="S189">
        <v>72.425799999999995</v>
      </c>
      <c r="T189" t="s">
        <v>74</v>
      </c>
      <c r="U189" t="s">
        <v>509</v>
      </c>
      <c r="V189" t="s">
        <v>130</v>
      </c>
      <c r="W189" t="s">
        <v>29</v>
      </c>
      <c r="X189" t="s">
        <v>56</v>
      </c>
      <c r="Z189" t="s">
        <v>130</v>
      </c>
      <c r="AA189" t="s">
        <v>32</v>
      </c>
      <c r="AB189">
        <v>3</v>
      </c>
      <c r="AC189">
        <v>5</v>
      </c>
      <c r="AE189">
        <v>4</v>
      </c>
      <c r="AF189">
        <v>1</v>
      </c>
      <c r="AH189" t="s">
        <v>316</v>
      </c>
      <c r="AI189">
        <v>32.844999999999999</v>
      </c>
      <c r="AJ189">
        <v>91.120999999999995</v>
      </c>
    </row>
    <row r="190" spans="1:36" hidden="1" x14ac:dyDescent="0.25">
      <c r="A190" s="4" t="s">
        <v>1205</v>
      </c>
      <c r="B190" s="4" t="s">
        <v>1221</v>
      </c>
      <c r="C190" s="6">
        <v>16</v>
      </c>
      <c r="D190" s="6">
        <v>2009</v>
      </c>
      <c r="E190" s="5">
        <f t="shared" si="7"/>
        <v>40041</v>
      </c>
      <c r="F190">
        <v>25</v>
      </c>
      <c r="G190" t="s">
        <v>1251</v>
      </c>
      <c r="H190">
        <v>1430</v>
      </c>
      <c r="I190" t="s">
        <v>1240</v>
      </c>
      <c r="J190">
        <f t="shared" si="8"/>
        <v>1430</v>
      </c>
      <c r="K190" t="str">
        <f t="shared" si="9"/>
        <v>Shaban</v>
      </c>
      <c r="L190" t="s">
        <v>1251</v>
      </c>
      <c r="M190" t="s">
        <v>24</v>
      </c>
      <c r="N190" t="s">
        <v>25</v>
      </c>
      <c r="R190">
        <v>35.222700000000003</v>
      </c>
      <c r="S190">
        <v>72.425799999999995</v>
      </c>
      <c r="T190" t="s">
        <v>74</v>
      </c>
      <c r="U190" t="s">
        <v>510</v>
      </c>
      <c r="V190" t="s">
        <v>130</v>
      </c>
      <c r="W190" t="s">
        <v>29</v>
      </c>
      <c r="X190" t="s">
        <v>56</v>
      </c>
      <c r="Z190" t="s">
        <v>130</v>
      </c>
      <c r="AA190" t="s">
        <v>32</v>
      </c>
      <c r="AC190">
        <v>1</v>
      </c>
      <c r="AE190">
        <v>3</v>
      </c>
      <c r="AF190">
        <v>1</v>
      </c>
      <c r="AI190">
        <v>29.984999999999999</v>
      </c>
      <c r="AJ190">
        <v>85.972999999999999</v>
      </c>
    </row>
    <row r="191" spans="1:36" hidden="1" x14ac:dyDescent="0.25">
      <c r="A191" s="4" t="s">
        <v>1211</v>
      </c>
      <c r="B191" s="4" t="s">
        <v>1221</v>
      </c>
      <c r="C191" s="6">
        <v>18</v>
      </c>
      <c r="D191" s="6">
        <v>2009</v>
      </c>
      <c r="E191" s="5">
        <f t="shared" si="7"/>
        <v>40043</v>
      </c>
      <c r="F191">
        <v>27</v>
      </c>
      <c r="G191" t="s">
        <v>1251</v>
      </c>
      <c r="H191">
        <v>1430</v>
      </c>
      <c r="I191" t="s">
        <v>1246</v>
      </c>
      <c r="J191">
        <f t="shared" si="8"/>
        <v>1430</v>
      </c>
      <c r="K191" t="str">
        <f t="shared" si="9"/>
        <v>Shaban</v>
      </c>
      <c r="L191" t="s">
        <v>1251</v>
      </c>
      <c r="M191" t="s">
        <v>33</v>
      </c>
      <c r="O191" s="1">
        <v>0.79166666666666663</v>
      </c>
      <c r="P191" s="1"/>
      <c r="R191">
        <v>32.974600000000002</v>
      </c>
      <c r="S191">
        <v>70.145600000000002</v>
      </c>
      <c r="T191" t="s">
        <v>74</v>
      </c>
      <c r="U191" t="s">
        <v>511</v>
      </c>
      <c r="V191" t="s">
        <v>58</v>
      </c>
      <c r="W191" t="s">
        <v>29</v>
      </c>
      <c r="X191" t="s">
        <v>56</v>
      </c>
      <c r="Z191" t="s">
        <v>58</v>
      </c>
      <c r="AA191" t="s">
        <v>32</v>
      </c>
      <c r="AB191">
        <v>3</v>
      </c>
      <c r="AC191">
        <v>7</v>
      </c>
      <c r="AE191">
        <v>3</v>
      </c>
      <c r="AF191">
        <v>1</v>
      </c>
      <c r="AI191">
        <v>24.65</v>
      </c>
      <c r="AJ191">
        <v>76.37</v>
      </c>
    </row>
    <row r="192" spans="1:36" hidden="1" x14ac:dyDescent="0.25">
      <c r="A192" s="4" t="s">
        <v>1208</v>
      </c>
      <c r="B192" s="4" t="s">
        <v>1221</v>
      </c>
      <c r="C192" s="6">
        <v>21</v>
      </c>
      <c r="D192" s="6">
        <v>2009</v>
      </c>
      <c r="E192" s="5">
        <f t="shared" si="7"/>
        <v>40046</v>
      </c>
      <c r="F192">
        <v>30</v>
      </c>
      <c r="G192" t="s">
        <v>1251</v>
      </c>
      <c r="H192">
        <v>1430</v>
      </c>
      <c r="I192" t="s">
        <v>1240</v>
      </c>
      <c r="J192">
        <f t="shared" si="8"/>
        <v>1430</v>
      </c>
      <c r="K192" t="str">
        <f t="shared" si="9"/>
        <v>Shaban</v>
      </c>
      <c r="L192" t="s">
        <v>1251</v>
      </c>
      <c r="M192" t="s">
        <v>33</v>
      </c>
      <c r="R192">
        <v>33.583300000000001</v>
      </c>
      <c r="S192">
        <v>71.433300000000003</v>
      </c>
      <c r="T192" t="s">
        <v>74</v>
      </c>
      <c r="U192" t="s">
        <v>512</v>
      </c>
      <c r="V192" t="s">
        <v>96</v>
      </c>
      <c r="W192" t="s">
        <v>29</v>
      </c>
      <c r="X192" t="s">
        <v>56</v>
      </c>
      <c r="Z192" t="s">
        <v>96</v>
      </c>
      <c r="AA192" t="s">
        <v>32</v>
      </c>
      <c r="AC192">
        <v>0</v>
      </c>
      <c r="AF192">
        <v>1</v>
      </c>
      <c r="AI192">
        <v>29.035</v>
      </c>
      <c r="AJ192">
        <v>84.263000000000005</v>
      </c>
    </row>
    <row r="193" spans="1:36" hidden="1" x14ac:dyDescent="0.25">
      <c r="A193" s="4" t="s">
        <v>1210</v>
      </c>
      <c r="B193" s="4" t="s">
        <v>1221</v>
      </c>
      <c r="C193" s="6">
        <v>22</v>
      </c>
      <c r="D193" s="6">
        <v>2009</v>
      </c>
      <c r="E193" s="5">
        <f t="shared" si="7"/>
        <v>40047</v>
      </c>
      <c r="F193">
        <v>1</v>
      </c>
      <c r="G193" t="s">
        <v>1249</v>
      </c>
      <c r="H193">
        <v>1430</v>
      </c>
      <c r="I193" t="s">
        <v>1246</v>
      </c>
      <c r="J193">
        <f t="shared" si="8"/>
        <v>1430</v>
      </c>
      <c r="K193" t="str">
        <f t="shared" si="9"/>
        <v>RamaDHaan</v>
      </c>
      <c r="L193" t="s">
        <v>1249</v>
      </c>
      <c r="M193" t="s">
        <v>33</v>
      </c>
      <c r="O193" s="1">
        <v>0.70833333333333337</v>
      </c>
      <c r="P193" s="1"/>
      <c r="R193">
        <v>35.222700000000003</v>
      </c>
      <c r="S193">
        <v>72.425799999999995</v>
      </c>
      <c r="T193" t="s">
        <v>74</v>
      </c>
      <c r="U193" t="s">
        <v>513</v>
      </c>
      <c r="V193" t="s">
        <v>76</v>
      </c>
      <c r="W193" t="s">
        <v>37</v>
      </c>
      <c r="X193" t="s">
        <v>30</v>
      </c>
      <c r="Y193" t="s">
        <v>514</v>
      </c>
      <c r="Z193" t="s">
        <v>130</v>
      </c>
      <c r="AA193" t="s">
        <v>32</v>
      </c>
      <c r="AB193">
        <v>2</v>
      </c>
      <c r="AC193">
        <v>3</v>
      </c>
      <c r="AD193">
        <v>2</v>
      </c>
      <c r="AE193">
        <v>8</v>
      </c>
      <c r="AF193">
        <v>1</v>
      </c>
      <c r="AI193">
        <v>26.024999999999999</v>
      </c>
      <c r="AJ193">
        <v>78.844999999999999</v>
      </c>
    </row>
    <row r="194" spans="1:36" hidden="1" x14ac:dyDescent="0.25">
      <c r="A194" s="4" t="s">
        <v>1205</v>
      </c>
      <c r="B194" s="4" t="s">
        <v>1221</v>
      </c>
      <c r="C194" s="6">
        <v>23</v>
      </c>
      <c r="D194" s="6">
        <v>2009</v>
      </c>
      <c r="E194" s="5">
        <f t="shared" si="7"/>
        <v>40048</v>
      </c>
      <c r="F194">
        <v>2</v>
      </c>
      <c r="G194" t="s">
        <v>1249</v>
      </c>
      <c r="H194">
        <v>1430</v>
      </c>
      <c r="I194" t="s">
        <v>1246</v>
      </c>
      <c r="J194">
        <f t="shared" si="8"/>
        <v>1430</v>
      </c>
      <c r="K194" t="str">
        <f t="shared" si="9"/>
        <v>RamaDHaan</v>
      </c>
      <c r="L194" t="s">
        <v>1249</v>
      </c>
      <c r="M194" t="s">
        <v>24</v>
      </c>
      <c r="N194" t="s">
        <v>25</v>
      </c>
      <c r="R194">
        <v>34.004300000000001</v>
      </c>
      <c r="S194">
        <v>71.544799999999995</v>
      </c>
      <c r="T194" t="s">
        <v>74</v>
      </c>
      <c r="U194" t="s">
        <v>515</v>
      </c>
      <c r="V194" t="s">
        <v>76</v>
      </c>
      <c r="W194" t="s">
        <v>37</v>
      </c>
      <c r="X194" t="s">
        <v>410</v>
      </c>
      <c r="Y194" t="s">
        <v>516</v>
      </c>
      <c r="Z194" t="s">
        <v>302</v>
      </c>
      <c r="AA194" t="s">
        <v>113</v>
      </c>
      <c r="AC194">
        <v>3</v>
      </c>
      <c r="AE194">
        <v>15</v>
      </c>
      <c r="AF194">
        <v>1</v>
      </c>
      <c r="AG194" t="s">
        <v>517</v>
      </c>
      <c r="AH194" t="s">
        <v>518</v>
      </c>
      <c r="AI194">
        <v>29.92</v>
      </c>
      <c r="AJ194">
        <v>85.855999999999995</v>
      </c>
    </row>
    <row r="195" spans="1:36" hidden="1" x14ac:dyDescent="0.25">
      <c r="A195" s="4" t="s">
        <v>1209</v>
      </c>
      <c r="B195" s="4" t="s">
        <v>1221</v>
      </c>
      <c r="C195" s="6">
        <v>27</v>
      </c>
      <c r="D195" s="6">
        <v>2009</v>
      </c>
      <c r="E195" s="5">
        <f t="shared" ref="E195:E258" si="10">DATE(D195,MONTH(DATEVALUE(B195 &amp; "1")),C195)</f>
        <v>40052</v>
      </c>
      <c r="F195">
        <v>6</v>
      </c>
      <c r="G195" t="s">
        <v>1249</v>
      </c>
      <c r="H195">
        <v>1430</v>
      </c>
      <c r="I195" t="s">
        <v>1240</v>
      </c>
      <c r="J195">
        <f t="shared" ref="J195:J258" si="11">IF( (ISTEXT(H195)),I195,H195)</f>
        <v>1430</v>
      </c>
      <c r="K195" t="str">
        <f t="shared" ref="K195:K258" si="12">IF(ISTEXT(H195), G195 &amp;" " &amp; H195, G195)</f>
        <v>RamaDHaan</v>
      </c>
      <c r="L195" t="s">
        <v>1249</v>
      </c>
      <c r="M195" t="s">
        <v>33</v>
      </c>
      <c r="O195" t="s">
        <v>519</v>
      </c>
      <c r="R195">
        <v>34.021099999999997</v>
      </c>
      <c r="S195">
        <v>71.287400000000005</v>
      </c>
      <c r="T195" t="s">
        <v>71</v>
      </c>
      <c r="U195" t="s">
        <v>520</v>
      </c>
      <c r="V195" t="s">
        <v>58</v>
      </c>
      <c r="W195" t="s">
        <v>29</v>
      </c>
      <c r="X195" t="s">
        <v>56</v>
      </c>
      <c r="Z195" t="s">
        <v>58</v>
      </c>
      <c r="AA195" t="s">
        <v>32</v>
      </c>
      <c r="AB195">
        <v>20</v>
      </c>
      <c r="AC195">
        <v>22</v>
      </c>
      <c r="AD195">
        <v>10</v>
      </c>
      <c r="AE195">
        <v>27</v>
      </c>
      <c r="AF195">
        <v>1</v>
      </c>
      <c r="AH195" t="s">
        <v>521</v>
      </c>
      <c r="AI195">
        <v>30.08</v>
      </c>
      <c r="AJ195">
        <v>86.144000000000005</v>
      </c>
    </row>
    <row r="196" spans="1:36" hidden="1" x14ac:dyDescent="0.25">
      <c r="A196" s="4" t="s">
        <v>1205</v>
      </c>
      <c r="B196" s="4" t="s">
        <v>1221</v>
      </c>
      <c r="C196" s="6">
        <v>30</v>
      </c>
      <c r="D196" s="6">
        <v>2009</v>
      </c>
      <c r="E196" s="5">
        <f t="shared" si="10"/>
        <v>40055</v>
      </c>
      <c r="F196">
        <v>9</v>
      </c>
      <c r="G196" t="s">
        <v>1249</v>
      </c>
      <c r="H196">
        <v>1430</v>
      </c>
      <c r="I196" t="s">
        <v>1240</v>
      </c>
      <c r="J196">
        <f t="shared" si="11"/>
        <v>1430</v>
      </c>
      <c r="K196" t="str">
        <f t="shared" si="12"/>
        <v>RamaDHaan</v>
      </c>
      <c r="L196" t="s">
        <v>1249</v>
      </c>
      <c r="M196" t="s">
        <v>24</v>
      </c>
      <c r="N196" t="s">
        <v>25</v>
      </c>
      <c r="R196">
        <v>35.222700000000003</v>
      </c>
      <c r="S196">
        <v>72.425799999999995</v>
      </c>
      <c r="T196" t="s">
        <v>74</v>
      </c>
      <c r="U196" t="s">
        <v>522</v>
      </c>
      <c r="V196" t="s">
        <v>130</v>
      </c>
      <c r="W196" t="s">
        <v>29</v>
      </c>
      <c r="X196" t="s">
        <v>30</v>
      </c>
      <c r="Z196" t="s">
        <v>130</v>
      </c>
      <c r="AA196" t="s">
        <v>32</v>
      </c>
      <c r="AB196">
        <v>16</v>
      </c>
      <c r="AC196">
        <v>18</v>
      </c>
      <c r="AD196">
        <v>4</v>
      </c>
      <c r="AE196">
        <v>14</v>
      </c>
      <c r="AF196">
        <v>1</v>
      </c>
      <c r="AG196" t="s">
        <v>523</v>
      </c>
      <c r="AH196" t="s">
        <v>316</v>
      </c>
      <c r="AI196">
        <v>29.155000000000001</v>
      </c>
      <c r="AJ196">
        <v>84.478999999999999</v>
      </c>
    </row>
    <row r="197" spans="1:36" hidden="1" x14ac:dyDescent="0.25">
      <c r="A197" s="4" t="s">
        <v>1210</v>
      </c>
      <c r="B197" s="4" t="s">
        <v>1229</v>
      </c>
      <c r="C197" s="6">
        <v>12</v>
      </c>
      <c r="D197" s="6">
        <v>2009</v>
      </c>
      <c r="E197" s="5">
        <f t="shared" si="10"/>
        <v>40068</v>
      </c>
      <c r="F197">
        <v>22</v>
      </c>
      <c r="G197" t="s">
        <v>1249</v>
      </c>
      <c r="H197">
        <v>1430</v>
      </c>
      <c r="I197" t="s">
        <v>1240</v>
      </c>
      <c r="J197">
        <f t="shared" si="11"/>
        <v>1430</v>
      </c>
      <c r="K197" t="str">
        <f t="shared" si="12"/>
        <v>RamaDHaan</v>
      </c>
      <c r="L197" t="s">
        <v>1249</v>
      </c>
      <c r="M197" t="s">
        <v>33</v>
      </c>
      <c r="O197" t="s">
        <v>524</v>
      </c>
      <c r="R197">
        <v>33.5351</v>
      </c>
      <c r="S197">
        <v>71.071299999999994</v>
      </c>
      <c r="T197" t="s">
        <v>74</v>
      </c>
      <c r="U197" t="s">
        <v>525</v>
      </c>
      <c r="V197" t="s">
        <v>130</v>
      </c>
      <c r="W197" t="s">
        <v>29</v>
      </c>
      <c r="X197" t="s">
        <v>30</v>
      </c>
      <c r="Z197" t="s">
        <v>130</v>
      </c>
      <c r="AA197" t="s">
        <v>32</v>
      </c>
      <c r="AC197">
        <v>15.2531380753138</v>
      </c>
      <c r="AD197">
        <v>2</v>
      </c>
      <c r="AE197">
        <v>4</v>
      </c>
      <c r="AF197">
        <v>1</v>
      </c>
      <c r="AI197">
        <v>26.635000000000002</v>
      </c>
      <c r="AJ197">
        <v>79.942999999999998</v>
      </c>
    </row>
    <row r="198" spans="1:36" hidden="1" x14ac:dyDescent="0.25">
      <c r="A198" s="4" t="s">
        <v>1205</v>
      </c>
      <c r="B198" s="4" t="s">
        <v>1229</v>
      </c>
      <c r="C198" s="6">
        <v>13</v>
      </c>
      <c r="D198" s="6">
        <v>2009</v>
      </c>
      <c r="E198" s="5">
        <f t="shared" si="10"/>
        <v>40069</v>
      </c>
      <c r="F198">
        <v>23</v>
      </c>
      <c r="G198" t="s">
        <v>1249</v>
      </c>
      <c r="H198">
        <v>1430</v>
      </c>
      <c r="I198" t="s">
        <v>1240</v>
      </c>
      <c r="J198">
        <f t="shared" si="11"/>
        <v>1430</v>
      </c>
      <c r="K198" t="str">
        <f t="shared" si="12"/>
        <v>RamaDHaan</v>
      </c>
      <c r="L198" t="s">
        <v>1249</v>
      </c>
      <c r="M198" t="s">
        <v>24</v>
      </c>
      <c r="N198" t="s">
        <v>25</v>
      </c>
      <c r="R198">
        <v>34.503</v>
      </c>
      <c r="S198">
        <v>71.904600000000002</v>
      </c>
      <c r="T198" t="s">
        <v>74</v>
      </c>
      <c r="U198" t="s">
        <v>526</v>
      </c>
      <c r="V198" t="s">
        <v>58</v>
      </c>
      <c r="W198" t="s">
        <v>29</v>
      </c>
      <c r="X198" t="s">
        <v>56</v>
      </c>
      <c r="Z198" t="s">
        <v>58</v>
      </c>
      <c r="AA198" t="s">
        <v>32</v>
      </c>
      <c r="AC198">
        <v>1</v>
      </c>
      <c r="AD198">
        <v>3</v>
      </c>
      <c r="AE198">
        <v>5</v>
      </c>
      <c r="AF198">
        <v>2</v>
      </c>
      <c r="AI198">
        <v>28.31</v>
      </c>
      <c r="AJ198">
        <v>82.957999999999998</v>
      </c>
    </row>
    <row r="199" spans="1:36" hidden="1" x14ac:dyDescent="0.25">
      <c r="A199" s="4" t="s">
        <v>1208</v>
      </c>
      <c r="B199" s="4" t="s">
        <v>1229</v>
      </c>
      <c r="C199" s="6">
        <v>18</v>
      </c>
      <c r="D199" s="6">
        <v>2009</v>
      </c>
      <c r="E199" s="5">
        <f t="shared" si="10"/>
        <v>40074</v>
      </c>
      <c r="F199">
        <v>28</v>
      </c>
      <c r="G199" t="s">
        <v>1249</v>
      </c>
      <c r="H199">
        <v>1430</v>
      </c>
      <c r="I199" t="s">
        <v>1240</v>
      </c>
      <c r="J199">
        <f t="shared" si="11"/>
        <v>1430</v>
      </c>
      <c r="K199" t="str">
        <f t="shared" si="12"/>
        <v>RamaDHaan</v>
      </c>
      <c r="L199" t="s">
        <v>1249</v>
      </c>
      <c r="M199" t="s">
        <v>33</v>
      </c>
      <c r="O199" s="1">
        <v>0.41666666666666669</v>
      </c>
      <c r="P199" s="1"/>
      <c r="R199">
        <v>33.583300000000001</v>
      </c>
      <c r="S199">
        <v>71.433300000000003</v>
      </c>
      <c r="T199" t="s">
        <v>74</v>
      </c>
      <c r="U199" t="s">
        <v>527</v>
      </c>
      <c r="V199" t="s">
        <v>123</v>
      </c>
      <c r="W199" t="s">
        <v>37</v>
      </c>
      <c r="X199" t="s">
        <v>56</v>
      </c>
      <c r="Z199" t="s">
        <v>96</v>
      </c>
      <c r="AA199" t="s">
        <v>32</v>
      </c>
      <c r="AB199">
        <v>30</v>
      </c>
      <c r="AC199">
        <v>37</v>
      </c>
      <c r="AD199">
        <v>50</v>
      </c>
      <c r="AE199">
        <v>60</v>
      </c>
      <c r="AF199">
        <v>1</v>
      </c>
      <c r="AG199" t="s">
        <v>528</v>
      </c>
      <c r="AI199">
        <v>29.19</v>
      </c>
      <c r="AJ199">
        <v>84.542000000000002</v>
      </c>
    </row>
    <row r="200" spans="1:36" ht="30" hidden="1" x14ac:dyDescent="0.25">
      <c r="A200" s="4" t="s">
        <v>1210</v>
      </c>
      <c r="B200" s="4" t="s">
        <v>1229</v>
      </c>
      <c r="C200" s="6">
        <v>19</v>
      </c>
      <c r="D200" s="6">
        <v>2009</v>
      </c>
      <c r="E200" s="5">
        <f t="shared" si="10"/>
        <v>40075</v>
      </c>
      <c r="F200">
        <v>29</v>
      </c>
      <c r="G200" t="s">
        <v>1249</v>
      </c>
      <c r="H200">
        <v>1430</v>
      </c>
      <c r="I200" t="s">
        <v>1240</v>
      </c>
      <c r="J200">
        <f t="shared" si="11"/>
        <v>1430</v>
      </c>
      <c r="K200" t="str">
        <f t="shared" si="12"/>
        <v>RamaDHaan</v>
      </c>
      <c r="L200" t="s">
        <v>1249</v>
      </c>
      <c r="M200" t="s">
        <v>33</v>
      </c>
      <c r="O200" t="s">
        <v>529</v>
      </c>
      <c r="R200">
        <v>33.685400000000001</v>
      </c>
      <c r="S200">
        <v>71.513099999999994</v>
      </c>
      <c r="T200" t="s">
        <v>74</v>
      </c>
      <c r="U200" s="3" t="s">
        <v>530</v>
      </c>
      <c r="V200" t="s">
        <v>130</v>
      </c>
      <c r="W200" t="s">
        <v>29</v>
      </c>
      <c r="X200" t="s">
        <v>56</v>
      </c>
      <c r="Z200" t="s">
        <v>130</v>
      </c>
      <c r="AA200" t="s">
        <v>32</v>
      </c>
      <c r="AC200">
        <v>2</v>
      </c>
      <c r="AE200">
        <v>1</v>
      </c>
      <c r="AF200">
        <v>1</v>
      </c>
      <c r="AI200">
        <v>29.864999999999998</v>
      </c>
      <c r="AJ200">
        <v>85.757000000000005</v>
      </c>
    </row>
    <row r="201" spans="1:36" hidden="1" x14ac:dyDescent="0.25">
      <c r="A201" s="4" t="s">
        <v>1206</v>
      </c>
      <c r="B201" s="4" t="s">
        <v>1229</v>
      </c>
      <c r="C201" s="6">
        <v>21</v>
      </c>
      <c r="D201" s="6">
        <v>2009</v>
      </c>
      <c r="E201" s="5">
        <f t="shared" si="10"/>
        <v>40077</v>
      </c>
      <c r="F201">
        <v>2</v>
      </c>
      <c r="G201" t="s">
        <v>1254</v>
      </c>
      <c r="H201">
        <v>1430</v>
      </c>
      <c r="I201" t="s">
        <v>1246</v>
      </c>
      <c r="J201">
        <f t="shared" si="11"/>
        <v>1430</v>
      </c>
      <c r="K201" t="str">
        <f t="shared" si="12"/>
        <v>Shawaal</v>
      </c>
      <c r="L201" t="s">
        <v>1254</v>
      </c>
      <c r="M201" t="s">
        <v>33</v>
      </c>
      <c r="O201" t="s">
        <v>531</v>
      </c>
      <c r="R201">
        <v>34.200000000000003</v>
      </c>
      <c r="S201">
        <v>72.5</v>
      </c>
      <c r="T201" t="s">
        <v>74</v>
      </c>
      <c r="U201" t="s">
        <v>532</v>
      </c>
      <c r="V201" t="s">
        <v>428</v>
      </c>
      <c r="W201" t="s">
        <v>37</v>
      </c>
      <c r="X201" t="s">
        <v>30</v>
      </c>
      <c r="Z201" t="s">
        <v>82</v>
      </c>
      <c r="AA201" t="s">
        <v>32</v>
      </c>
      <c r="AC201">
        <v>0</v>
      </c>
      <c r="AF201">
        <v>1</v>
      </c>
      <c r="AI201">
        <v>26.855</v>
      </c>
      <c r="AJ201">
        <v>80.338999999999999</v>
      </c>
    </row>
    <row r="202" spans="1:36" hidden="1" x14ac:dyDescent="0.25">
      <c r="A202" s="4" t="s">
        <v>1210</v>
      </c>
      <c r="B202" s="4" t="s">
        <v>1229</v>
      </c>
      <c r="C202" s="6">
        <v>26</v>
      </c>
      <c r="D202" s="6">
        <v>2009</v>
      </c>
      <c r="E202" s="5">
        <f t="shared" si="10"/>
        <v>40082</v>
      </c>
      <c r="F202">
        <v>7</v>
      </c>
      <c r="G202" t="s">
        <v>1254</v>
      </c>
      <c r="H202">
        <v>1430</v>
      </c>
      <c r="I202" t="s">
        <v>1240</v>
      </c>
      <c r="J202">
        <f t="shared" si="11"/>
        <v>1430</v>
      </c>
      <c r="K202" t="str">
        <f t="shared" si="12"/>
        <v>Shawaal</v>
      </c>
      <c r="L202" t="s">
        <v>1254</v>
      </c>
      <c r="M202" t="s">
        <v>33</v>
      </c>
      <c r="O202" t="s">
        <v>533</v>
      </c>
      <c r="R202">
        <v>32.9861</v>
      </c>
      <c r="S202">
        <v>70.604200000000006</v>
      </c>
      <c r="T202" t="s">
        <v>74</v>
      </c>
      <c r="U202" t="s">
        <v>534</v>
      </c>
      <c r="V202" t="s">
        <v>130</v>
      </c>
      <c r="W202" t="s">
        <v>29</v>
      </c>
      <c r="X202" t="s">
        <v>56</v>
      </c>
      <c r="Z202" t="s">
        <v>130</v>
      </c>
      <c r="AA202" t="s">
        <v>32</v>
      </c>
      <c r="AB202">
        <v>7</v>
      </c>
      <c r="AC202">
        <v>10</v>
      </c>
      <c r="AD202">
        <v>50</v>
      </c>
      <c r="AE202">
        <v>65</v>
      </c>
      <c r="AF202">
        <v>1</v>
      </c>
      <c r="AG202" t="s">
        <v>535</v>
      </c>
      <c r="AI202">
        <v>26.375</v>
      </c>
      <c r="AJ202">
        <v>79.474999999999994</v>
      </c>
    </row>
    <row r="203" spans="1:36" ht="30" hidden="1" x14ac:dyDescent="0.25">
      <c r="A203" s="4" t="s">
        <v>1210</v>
      </c>
      <c r="B203" s="4" t="s">
        <v>1229</v>
      </c>
      <c r="C203" s="6">
        <v>26</v>
      </c>
      <c r="D203" s="6">
        <v>2009</v>
      </c>
      <c r="E203" s="5">
        <f t="shared" si="10"/>
        <v>40082</v>
      </c>
      <c r="F203">
        <v>7</v>
      </c>
      <c r="G203" t="s">
        <v>1254</v>
      </c>
      <c r="H203">
        <v>1430</v>
      </c>
      <c r="I203" t="s">
        <v>1240</v>
      </c>
      <c r="J203">
        <f t="shared" si="11"/>
        <v>1430</v>
      </c>
      <c r="K203" t="str">
        <f t="shared" si="12"/>
        <v>Shawaal</v>
      </c>
      <c r="L203" t="s">
        <v>1254</v>
      </c>
      <c r="M203" t="s">
        <v>33</v>
      </c>
      <c r="O203" t="s">
        <v>536</v>
      </c>
      <c r="R203">
        <v>34.004300000000001</v>
      </c>
      <c r="S203">
        <v>71.544799999999995</v>
      </c>
      <c r="T203" t="s">
        <v>74</v>
      </c>
      <c r="U203" s="3" t="s">
        <v>537</v>
      </c>
      <c r="V203" t="s">
        <v>538</v>
      </c>
      <c r="W203" t="s">
        <v>37</v>
      </c>
      <c r="X203" t="s">
        <v>56</v>
      </c>
      <c r="Z203" t="s">
        <v>96</v>
      </c>
      <c r="AA203" t="s">
        <v>32</v>
      </c>
      <c r="AB203">
        <v>10</v>
      </c>
      <c r="AC203">
        <v>14</v>
      </c>
      <c r="AD203">
        <v>50</v>
      </c>
      <c r="AE203">
        <v>120</v>
      </c>
      <c r="AF203">
        <v>1</v>
      </c>
      <c r="AG203" t="s">
        <v>539</v>
      </c>
      <c r="AH203" s="3" t="s">
        <v>461</v>
      </c>
      <c r="AI203">
        <v>31.074999999999999</v>
      </c>
      <c r="AJ203">
        <v>87.935000000000002</v>
      </c>
    </row>
    <row r="204" spans="1:36" hidden="1" x14ac:dyDescent="0.25">
      <c r="A204" s="4" t="s">
        <v>1206</v>
      </c>
      <c r="B204" s="4" t="s">
        <v>1229</v>
      </c>
      <c r="C204" s="6">
        <v>28</v>
      </c>
      <c r="D204" s="6">
        <v>2009</v>
      </c>
      <c r="E204" s="5">
        <f t="shared" si="10"/>
        <v>40084</v>
      </c>
      <c r="F204">
        <v>9</v>
      </c>
      <c r="G204" t="s">
        <v>1254</v>
      </c>
      <c r="H204">
        <v>1430</v>
      </c>
      <c r="I204" t="s">
        <v>1240</v>
      </c>
      <c r="J204">
        <f t="shared" si="11"/>
        <v>1430</v>
      </c>
      <c r="K204" t="str">
        <f t="shared" si="12"/>
        <v>Shawaal</v>
      </c>
      <c r="L204" t="s">
        <v>1254</v>
      </c>
      <c r="M204" t="s">
        <v>33</v>
      </c>
      <c r="O204" t="s">
        <v>397</v>
      </c>
      <c r="R204">
        <v>32.935000000000002</v>
      </c>
      <c r="S204">
        <v>70.668800000000005</v>
      </c>
      <c r="T204" t="s">
        <v>74</v>
      </c>
      <c r="U204" t="s">
        <v>540</v>
      </c>
      <c r="V204" t="s">
        <v>55</v>
      </c>
      <c r="W204" t="s">
        <v>37</v>
      </c>
      <c r="X204" t="s">
        <v>56</v>
      </c>
      <c r="Y204" t="s">
        <v>541</v>
      </c>
      <c r="Z204" t="s">
        <v>302</v>
      </c>
      <c r="AA204" t="s">
        <v>113</v>
      </c>
      <c r="AB204">
        <v>4</v>
      </c>
      <c r="AC204">
        <v>5</v>
      </c>
      <c r="AF204">
        <v>1</v>
      </c>
      <c r="AI204">
        <v>24.33</v>
      </c>
      <c r="AJ204">
        <v>75.793999999999997</v>
      </c>
    </row>
    <row r="205" spans="1:36" hidden="1" x14ac:dyDescent="0.25">
      <c r="A205" s="4" t="s">
        <v>1206</v>
      </c>
      <c r="B205" s="4" t="s">
        <v>1222</v>
      </c>
      <c r="C205" s="6">
        <v>5</v>
      </c>
      <c r="D205" s="6">
        <v>2009</v>
      </c>
      <c r="E205" s="5">
        <f t="shared" si="10"/>
        <v>40091</v>
      </c>
      <c r="F205">
        <v>16</v>
      </c>
      <c r="G205" t="s">
        <v>1254</v>
      </c>
      <c r="H205">
        <v>1430</v>
      </c>
      <c r="I205" t="s">
        <v>1240</v>
      </c>
      <c r="J205">
        <f t="shared" si="11"/>
        <v>1430</v>
      </c>
      <c r="K205" t="str">
        <f t="shared" si="12"/>
        <v>Shawaal</v>
      </c>
      <c r="L205" t="s">
        <v>1254</v>
      </c>
      <c r="M205" t="s">
        <v>33</v>
      </c>
      <c r="O205" t="s">
        <v>542</v>
      </c>
      <c r="R205">
        <v>33.718000000000004</v>
      </c>
      <c r="S205">
        <v>73.071799999999996</v>
      </c>
      <c r="T205" t="s">
        <v>26</v>
      </c>
      <c r="U205" t="s">
        <v>543</v>
      </c>
      <c r="V205" t="s">
        <v>31</v>
      </c>
      <c r="W205" t="s">
        <v>29</v>
      </c>
      <c r="X205" t="s">
        <v>30</v>
      </c>
      <c r="Z205" t="s">
        <v>497</v>
      </c>
      <c r="AA205" t="s">
        <v>42</v>
      </c>
      <c r="AC205">
        <v>5</v>
      </c>
      <c r="AD205">
        <v>3</v>
      </c>
      <c r="AE205">
        <v>8</v>
      </c>
      <c r="AF205">
        <v>1</v>
      </c>
      <c r="AG205" t="s">
        <v>445</v>
      </c>
      <c r="AI205">
        <v>24.934999999999999</v>
      </c>
      <c r="AJ205">
        <v>76.882999999999996</v>
      </c>
    </row>
    <row r="206" spans="1:36" ht="30" hidden="1" x14ac:dyDescent="0.25">
      <c r="A206" s="4" t="s">
        <v>1208</v>
      </c>
      <c r="B206" s="4" t="s">
        <v>1222</v>
      </c>
      <c r="C206" s="6">
        <v>9</v>
      </c>
      <c r="D206" s="6">
        <v>2009</v>
      </c>
      <c r="E206" s="5">
        <f t="shared" si="10"/>
        <v>40095</v>
      </c>
      <c r="F206">
        <v>20</v>
      </c>
      <c r="G206" t="s">
        <v>1254</v>
      </c>
      <c r="H206">
        <v>1430</v>
      </c>
      <c r="I206" t="s">
        <v>1240</v>
      </c>
      <c r="J206">
        <f t="shared" si="11"/>
        <v>1430</v>
      </c>
      <c r="K206" t="str">
        <f t="shared" si="12"/>
        <v>Shawaal</v>
      </c>
      <c r="L206" t="s">
        <v>1254</v>
      </c>
      <c r="M206" t="s">
        <v>33</v>
      </c>
      <c r="O206" t="s">
        <v>544</v>
      </c>
      <c r="R206">
        <v>34.004300000000001</v>
      </c>
      <c r="S206">
        <v>71.544799999999995</v>
      </c>
      <c r="T206" t="s">
        <v>74</v>
      </c>
      <c r="U206" t="s">
        <v>545</v>
      </c>
      <c r="V206" t="s">
        <v>123</v>
      </c>
      <c r="W206" t="s">
        <v>37</v>
      </c>
      <c r="X206" t="s">
        <v>56</v>
      </c>
      <c r="Z206" t="s">
        <v>96</v>
      </c>
      <c r="AA206" t="s">
        <v>32</v>
      </c>
      <c r="AB206">
        <v>48</v>
      </c>
      <c r="AC206">
        <v>50</v>
      </c>
      <c r="AD206">
        <v>148</v>
      </c>
      <c r="AE206">
        <v>187</v>
      </c>
      <c r="AF206">
        <v>1</v>
      </c>
      <c r="AG206" t="s">
        <v>344</v>
      </c>
      <c r="AH206" s="3" t="s">
        <v>471</v>
      </c>
      <c r="AI206">
        <v>25.75</v>
      </c>
      <c r="AJ206">
        <v>78.349999999999994</v>
      </c>
    </row>
    <row r="207" spans="1:36" hidden="1" x14ac:dyDescent="0.25">
      <c r="A207" s="4" t="s">
        <v>1206</v>
      </c>
      <c r="B207" s="4" t="s">
        <v>1222</v>
      </c>
      <c r="C207" s="6">
        <v>12</v>
      </c>
      <c r="D207" s="6">
        <v>2009</v>
      </c>
      <c r="E207" s="5">
        <f t="shared" si="10"/>
        <v>40098</v>
      </c>
      <c r="F207">
        <v>23</v>
      </c>
      <c r="G207" t="s">
        <v>1254</v>
      </c>
      <c r="H207">
        <v>1430</v>
      </c>
      <c r="I207" t="s">
        <v>1240</v>
      </c>
      <c r="J207">
        <f t="shared" si="11"/>
        <v>1430</v>
      </c>
      <c r="K207" t="str">
        <f t="shared" si="12"/>
        <v>Shawaal</v>
      </c>
      <c r="L207" t="s">
        <v>1254</v>
      </c>
      <c r="M207" t="s">
        <v>33</v>
      </c>
      <c r="O207" s="1">
        <v>0.54166666666666663</v>
      </c>
      <c r="P207" s="1"/>
      <c r="R207">
        <v>34.801499999999997</v>
      </c>
      <c r="S207">
        <v>72.757000000000005</v>
      </c>
      <c r="T207" t="s">
        <v>74</v>
      </c>
      <c r="U207" t="s">
        <v>546</v>
      </c>
      <c r="V207" t="s">
        <v>55</v>
      </c>
      <c r="W207" t="s">
        <v>29</v>
      </c>
      <c r="X207" t="s">
        <v>56</v>
      </c>
      <c r="Y207" t="s">
        <v>200</v>
      </c>
      <c r="Z207" t="s">
        <v>58</v>
      </c>
      <c r="AA207" t="s">
        <v>32</v>
      </c>
      <c r="AC207">
        <v>41</v>
      </c>
      <c r="AD207">
        <v>45</v>
      </c>
      <c r="AE207">
        <v>50</v>
      </c>
      <c r="AF207">
        <v>1</v>
      </c>
      <c r="AH207" t="s">
        <v>547</v>
      </c>
      <c r="AI207">
        <v>22.04</v>
      </c>
      <c r="AJ207">
        <v>71.671999999999997</v>
      </c>
    </row>
    <row r="208" spans="1:36" hidden="1" x14ac:dyDescent="0.25">
      <c r="A208" s="4" t="s">
        <v>1209</v>
      </c>
      <c r="B208" s="4" t="s">
        <v>1222</v>
      </c>
      <c r="C208" s="6">
        <v>15</v>
      </c>
      <c r="D208" s="6">
        <v>2009</v>
      </c>
      <c r="E208" s="5">
        <f t="shared" si="10"/>
        <v>40101</v>
      </c>
      <c r="F208">
        <v>26</v>
      </c>
      <c r="G208" t="s">
        <v>1254</v>
      </c>
      <c r="H208">
        <v>1430</v>
      </c>
      <c r="I208" t="s">
        <v>1240</v>
      </c>
      <c r="J208">
        <f t="shared" si="11"/>
        <v>1430</v>
      </c>
      <c r="K208" t="str">
        <f t="shared" si="12"/>
        <v>Shawaal</v>
      </c>
      <c r="L208" t="s">
        <v>1254</v>
      </c>
      <c r="M208" t="s">
        <v>33</v>
      </c>
      <c r="O208" t="s">
        <v>548</v>
      </c>
      <c r="R208">
        <v>33.583300000000001</v>
      </c>
      <c r="S208">
        <v>71.433300000000003</v>
      </c>
      <c r="T208" t="s">
        <v>74</v>
      </c>
      <c r="U208" t="s">
        <v>549</v>
      </c>
      <c r="V208" t="s">
        <v>130</v>
      </c>
      <c r="W208" t="s">
        <v>29</v>
      </c>
      <c r="X208" t="s">
        <v>30</v>
      </c>
      <c r="Z208" t="s">
        <v>130</v>
      </c>
      <c r="AA208" t="s">
        <v>32</v>
      </c>
      <c r="AB208">
        <v>11</v>
      </c>
      <c r="AC208">
        <v>12</v>
      </c>
      <c r="AD208">
        <v>20</v>
      </c>
      <c r="AE208">
        <v>24</v>
      </c>
      <c r="AF208">
        <v>1</v>
      </c>
      <c r="AG208" t="s">
        <v>539</v>
      </c>
      <c r="AH208" t="s">
        <v>550</v>
      </c>
      <c r="AI208">
        <v>23.25</v>
      </c>
      <c r="AJ208">
        <v>73.849999999999994</v>
      </c>
    </row>
    <row r="209" spans="1:36" hidden="1" x14ac:dyDescent="0.25">
      <c r="A209" s="4" t="s">
        <v>1209</v>
      </c>
      <c r="B209" s="4" t="s">
        <v>1222</v>
      </c>
      <c r="C209" s="6">
        <v>15</v>
      </c>
      <c r="D209" s="6">
        <v>2009</v>
      </c>
      <c r="E209" s="5">
        <f t="shared" si="10"/>
        <v>40101</v>
      </c>
      <c r="F209">
        <v>26</v>
      </c>
      <c r="G209" t="s">
        <v>1254</v>
      </c>
      <c r="H209">
        <v>1430</v>
      </c>
      <c r="I209" t="s">
        <v>1240</v>
      </c>
      <c r="J209">
        <f t="shared" si="11"/>
        <v>1430</v>
      </c>
      <c r="K209" t="str">
        <f t="shared" si="12"/>
        <v>Shawaal</v>
      </c>
      <c r="L209" t="s">
        <v>1254</v>
      </c>
      <c r="M209" t="s">
        <v>33</v>
      </c>
      <c r="R209">
        <v>31.545100000000001</v>
      </c>
      <c r="S209">
        <v>74.340699999999998</v>
      </c>
      <c r="T209" t="s">
        <v>53</v>
      </c>
      <c r="U209" t="s">
        <v>551</v>
      </c>
      <c r="V209" t="s">
        <v>130</v>
      </c>
      <c r="W209" t="s">
        <v>29</v>
      </c>
      <c r="X209" t="s">
        <v>30</v>
      </c>
      <c r="Z209" t="s">
        <v>130</v>
      </c>
      <c r="AA209" t="s">
        <v>32</v>
      </c>
      <c r="AC209">
        <v>18</v>
      </c>
      <c r="AE209">
        <v>50</v>
      </c>
      <c r="AI209">
        <v>25.22</v>
      </c>
      <c r="AJ209">
        <v>77.396000000000001</v>
      </c>
    </row>
    <row r="210" spans="1:36" ht="30" hidden="1" x14ac:dyDescent="0.25">
      <c r="A210" s="4" t="s">
        <v>1208</v>
      </c>
      <c r="B210" s="4" t="s">
        <v>1222</v>
      </c>
      <c r="C210" s="6">
        <v>16</v>
      </c>
      <c r="D210" s="6">
        <v>2009</v>
      </c>
      <c r="E210" s="5">
        <f t="shared" si="10"/>
        <v>40102</v>
      </c>
      <c r="F210">
        <v>27</v>
      </c>
      <c r="G210" t="s">
        <v>1254</v>
      </c>
      <c r="H210">
        <v>1430</v>
      </c>
      <c r="I210" t="s">
        <v>1240</v>
      </c>
      <c r="J210">
        <f t="shared" si="11"/>
        <v>1430</v>
      </c>
      <c r="K210" t="str">
        <f t="shared" si="12"/>
        <v>Shawaal</v>
      </c>
      <c r="L210" t="s">
        <v>1254</v>
      </c>
      <c r="M210" t="s">
        <v>33</v>
      </c>
      <c r="O210" s="2">
        <v>0.61458333333333337</v>
      </c>
      <c r="P210" s="2"/>
      <c r="R210">
        <v>34.004300000000001</v>
      </c>
      <c r="S210">
        <v>71.544799999999995</v>
      </c>
      <c r="T210" t="s">
        <v>74</v>
      </c>
      <c r="U210" t="s">
        <v>552</v>
      </c>
      <c r="V210" t="s">
        <v>58</v>
      </c>
      <c r="W210" t="s">
        <v>29</v>
      </c>
      <c r="X210" t="s">
        <v>30</v>
      </c>
      <c r="Z210" t="s">
        <v>58</v>
      </c>
      <c r="AA210" t="s">
        <v>32</v>
      </c>
      <c r="AB210">
        <v>14</v>
      </c>
      <c r="AC210">
        <v>15</v>
      </c>
      <c r="AD210">
        <v>15</v>
      </c>
      <c r="AE210">
        <v>24</v>
      </c>
      <c r="AF210">
        <v>1</v>
      </c>
      <c r="AG210" t="s">
        <v>553</v>
      </c>
      <c r="AH210" s="3" t="s">
        <v>471</v>
      </c>
      <c r="AI210">
        <v>23.265000000000001</v>
      </c>
      <c r="AJ210">
        <v>73.876999999999995</v>
      </c>
    </row>
    <row r="211" spans="1:36" ht="30" hidden="1" x14ac:dyDescent="0.25">
      <c r="A211" s="4" t="s">
        <v>1211</v>
      </c>
      <c r="B211" s="4" t="s">
        <v>1222</v>
      </c>
      <c r="C211" s="6">
        <v>20</v>
      </c>
      <c r="D211" s="6">
        <v>2009</v>
      </c>
      <c r="E211" s="5">
        <f t="shared" si="10"/>
        <v>40106</v>
      </c>
      <c r="F211">
        <v>1</v>
      </c>
      <c r="G211" t="s">
        <v>1244</v>
      </c>
      <c r="H211" t="s">
        <v>1245</v>
      </c>
      <c r="I211">
        <v>1430</v>
      </c>
      <c r="J211">
        <f t="shared" si="11"/>
        <v>1430</v>
      </c>
      <c r="K211" t="str">
        <f t="shared" si="12"/>
        <v>Thw al-Qi`dah</v>
      </c>
      <c r="L211" t="s">
        <v>1263</v>
      </c>
      <c r="M211" t="s">
        <v>33</v>
      </c>
      <c r="O211" s="2">
        <v>0.59027777777777779</v>
      </c>
      <c r="P211" s="2"/>
      <c r="R211">
        <v>33.718000000000004</v>
      </c>
      <c r="S211">
        <v>73.071799999999996</v>
      </c>
      <c r="T211" t="s">
        <v>26</v>
      </c>
      <c r="U211" s="3" t="s">
        <v>554</v>
      </c>
      <c r="V211" t="s">
        <v>428</v>
      </c>
      <c r="W211" t="s">
        <v>37</v>
      </c>
      <c r="X211" t="s">
        <v>30</v>
      </c>
      <c r="Z211" t="s">
        <v>96</v>
      </c>
      <c r="AA211" t="s">
        <v>32</v>
      </c>
      <c r="AB211">
        <v>5</v>
      </c>
      <c r="AC211">
        <v>6</v>
      </c>
      <c r="AD211">
        <v>29</v>
      </c>
      <c r="AE211">
        <v>40</v>
      </c>
      <c r="AF211">
        <v>2</v>
      </c>
      <c r="AG211" t="s">
        <v>555</v>
      </c>
      <c r="AI211">
        <v>21.895</v>
      </c>
      <c r="AJ211">
        <v>71.411000000000001</v>
      </c>
    </row>
    <row r="212" spans="1:36" ht="30" hidden="1" x14ac:dyDescent="0.25">
      <c r="A212" s="4" t="s">
        <v>1208</v>
      </c>
      <c r="B212" s="4" t="s">
        <v>1222</v>
      </c>
      <c r="C212" s="6">
        <v>23</v>
      </c>
      <c r="D212" s="6">
        <v>2009</v>
      </c>
      <c r="E212" s="5">
        <f t="shared" si="10"/>
        <v>40109</v>
      </c>
      <c r="F212">
        <v>4</v>
      </c>
      <c r="G212" t="s">
        <v>1244</v>
      </c>
      <c r="H212" t="s">
        <v>1245</v>
      </c>
      <c r="I212">
        <v>1430</v>
      </c>
      <c r="J212">
        <f t="shared" si="11"/>
        <v>1430</v>
      </c>
      <c r="K212" t="str">
        <f t="shared" si="12"/>
        <v>Thw al-Qi`dah</v>
      </c>
      <c r="L212" t="s">
        <v>1263</v>
      </c>
      <c r="M212" t="s">
        <v>33</v>
      </c>
      <c r="O212" t="s">
        <v>556</v>
      </c>
      <c r="R212">
        <v>33.764499999999998</v>
      </c>
      <c r="S212">
        <v>72.366699999999994</v>
      </c>
      <c r="T212" t="s">
        <v>53</v>
      </c>
      <c r="U212" s="3" t="s">
        <v>557</v>
      </c>
      <c r="V212" t="s">
        <v>58</v>
      </c>
      <c r="W212" t="s">
        <v>29</v>
      </c>
      <c r="X212" t="s">
        <v>56</v>
      </c>
      <c r="Z212" t="s">
        <v>58</v>
      </c>
      <c r="AA212" t="s">
        <v>32</v>
      </c>
      <c r="AB212">
        <v>8</v>
      </c>
      <c r="AC212">
        <v>9</v>
      </c>
      <c r="AD212">
        <v>13</v>
      </c>
      <c r="AE212">
        <v>17</v>
      </c>
      <c r="AF212">
        <v>1</v>
      </c>
      <c r="AH212" t="s">
        <v>558</v>
      </c>
      <c r="AI212">
        <v>20.864999999999998</v>
      </c>
      <c r="AJ212">
        <v>69.557000000000002</v>
      </c>
    </row>
    <row r="213" spans="1:36" hidden="1" x14ac:dyDescent="0.25">
      <c r="A213" s="4" t="s">
        <v>1210</v>
      </c>
      <c r="B213" s="4" t="s">
        <v>1222</v>
      </c>
      <c r="C213" s="6">
        <v>24</v>
      </c>
      <c r="D213" s="6">
        <v>2009</v>
      </c>
      <c r="E213" s="5">
        <f t="shared" si="10"/>
        <v>40110</v>
      </c>
      <c r="F213">
        <v>5</v>
      </c>
      <c r="G213" t="s">
        <v>1244</v>
      </c>
      <c r="H213" t="s">
        <v>1245</v>
      </c>
      <c r="I213">
        <v>1430</v>
      </c>
      <c r="J213">
        <f t="shared" si="11"/>
        <v>1430</v>
      </c>
      <c r="K213" t="str">
        <f t="shared" si="12"/>
        <v>Thw al-Qi`dah</v>
      </c>
      <c r="L213" t="s">
        <v>1263</v>
      </c>
      <c r="M213" t="s">
        <v>33</v>
      </c>
      <c r="O213" t="s">
        <v>559</v>
      </c>
      <c r="R213">
        <v>32.930300000000003</v>
      </c>
      <c r="S213">
        <v>72.855599999999995</v>
      </c>
      <c r="T213" t="s">
        <v>53</v>
      </c>
      <c r="U213" t="s">
        <v>560</v>
      </c>
      <c r="V213" t="s">
        <v>130</v>
      </c>
      <c r="W213" t="s">
        <v>29</v>
      </c>
      <c r="X213" t="s">
        <v>56</v>
      </c>
      <c r="Z213" t="s">
        <v>203</v>
      </c>
      <c r="AA213" t="s">
        <v>32</v>
      </c>
      <c r="AC213">
        <v>1</v>
      </c>
      <c r="AF213">
        <v>1</v>
      </c>
      <c r="AI213">
        <v>20.484999999999999</v>
      </c>
      <c r="AJ213">
        <v>68.873000000000005</v>
      </c>
    </row>
    <row r="214" spans="1:36" ht="30" hidden="1" x14ac:dyDescent="0.25">
      <c r="A214" s="4" t="s">
        <v>1206</v>
      </c>
      <c r="B214" s="4" t="s">
        <v>1223</v>
      </c>
      <c r="C214" s="6">
        <v>2</v>
      </c>
      <c r="D214" s="6">
        <v>2009</v>
      </c>
      <c r="E214" s="5">
        <f t="shared" si="10"/>
        <v>40119</v>
      </c>
      <c r="F214">
        <v>14</v>
      </c>
      <c r="G214" t="s">
        <v>1244</v>
      </c>
      <c r="H214" t="s">
        <v>1245</v>
      </c>
      <c r="I214">
        <v>1430</v>
      </c>
      <c r="J214">
        <f t="shared" si="11"/>
        <v>1430</v>
      </c>
      <c r="K214" t="str">
        <f t="shared" si="12"/>
        <v>Thw al-Qi`dah</v>
      </c>
      <c r="L214" t="s">
        <v>1263</v>
      </c>
      <c r="M214" t="s">
        <v>33</v>
      </c>
      <c r="O214" t="s">
        <v>561</v>
      </c>
      <c r="R214">
        <v>33.605800000000002</v>
      </c>
      <c r="S214">
        <v>73.043700000000001</v>
      </c>
      <c r="T214" t="s">
        <v>53</v>
      </c>
      <c r="U214" s="3" t="s">
        <v>562</v>
      </c>
      <c r="V214" t="s">
        <v>538</v>
      </c>
      <c r="W214" t="s">
        <v>37</v>
      </c>
      <c r="X214" t="s">
        <v>56</v>
      </c>
      <c r="Z214" t="s">
        <v>96</v>
      </c>
      <c r="AA214" t="s">
        <v>32</v>
      </c>
      <c r="AB214">
        <v>35</v>
      </c>
      <c r="AC214">
        <v>38</v>
      </c>
      <c r="AD214">
        <v>60</v>
      </c>
      <c r="AE214">
        <v>65</v>
      </c>
      <c r="AF214">
        <v>1</v>
      </c>
      <c r="AG214" t="s">
        <v>563</v>
      </c>
      <c r="AH214" t="s">
        <v>564</v>
      </c>
      <c r="AI214">
        <v>20.754999999999999</v>
      </c>
      <c r="AJ214">
        <v>69.358999999999995</v>
      </c>
    </row>
    <row r="215" spans="1:36" ht="30" hidden="1" x14ac:dyDescent="0.25">
      <c r="A215" s="4" t="s">
        <v>1206</v>
      </c>
      <c r="B215" s="4" t="s">
        <v>1223</v>
      </c>
      <c r="C215" s="6">
        <v>2</v>
      </c>
      <c r="D215" s="6">
        <v>2009</v>
      </c>
      <c r="E215" s="5">
        <f t="shared" si="10"/>
        <v>40119</v>
      </c>
      <c r="F215">
        <v>14</v>
      </c>
      <c r="G215" t="s">
        <v>1244</v>
      </c>
      <c r="H215" t="s">
        <v>1245</v>
      </c>
      <c r="I215">
        <v>1430</v>
      </c>
      <c r="J215">
        <f t="shared" si="11"/>
        <v>1430</v>
      </c>
      <c r="K215" t="str">
        <f t="shared" si="12"/>
        <v>Thw al-Qi`dah</v>
      </c>
      <c r="L215" t="s">
        <v>1263</v>
      </c>
      <c r="M215" t="s">
        <v>33</v>
      </c>
      <c r="O215" s="1">
        <v>0.77777777777777779</v>
      </c>
      <c r="P215" s="1"/>
      <c r="R215">
        <v>31.545100000000001</v>
      </c>
      <c r="S215">
        <v>74.340699999999998</v>
      </c>
      <c r="T215" t="s">
        <v>53</v>
      </c>
      <c r="U215" s="3" t="s">
        <v>565</v>
      </c>
      <c r="V215" t="s">
        <v>130</v>
      </c>
      <c r="W215" t="s">
        <v>29</v>
      </c>
      <c r="X215" t="s">
        <v>56</v>
      </c>
      <c r="Z215" t="s">
        <v>130</v>
      </c>
      <c r="AA215" t="s">
        <v>32</v>
      </c>
      <c r="AC215">
        <v>15.2531380753138</v>
      </c>
      <c r="AD215">
        <v>10</v>
      </c>
      <c r="AE215">
        <v>25</v>
      </c>
      <c r="AF215">
        <v>1</v>
      </c>
      <c r="AG215" t="s">
        <v>502</v>
      </c>
      <c r="AH215" t="s">
        <v>566</v>
      </c>
      <c r="AI215">
        <v>21.02</v>
      </c>
      <c r="AJ215">
        <v>69.835999999999999</v>
      </c>
    </row>
    <row r="216" spans="1:36" ht="30" hidden="1" x14ac:dyDescent="0.25">
      <c r="A216" s="4" t="s">
        <v>1205</v>
      </c>
      <c r="B216" s="4" t="s">
        <v>1223</v>
      </c>
      <c r="C216" s="6">
        <v>8</v>
      </c>
      <c r="D216" s="6">
        <v>2009</v>
      </c>
      <c r="E216" s="5">
        <f t="shared" si="10"/>
        <v>40125</v>
      </c>
      <c r="F216">
        <v>20</v>
      </c>
      <c r="G216" t="s">
        <v>1244</v>
      </c>
      <c r="H216" t="s">
        <v>1245</v>
      </c>
      <c r="I216">
        <v>1430</v>
      </c>
      <c r="J216">
        <f t="shared" si="11"/>
        <v>1430</v>
      </c>
      <c r="K216" t="str">
        <f t="shared" si="12"/>
        <v>Thw al-Qi`dah</v>
      </c>
      <c r="L216" t="s">
        <v>1263</v>
      </c>
      <c r="M216" t="s">
        <v>24</v>
      </c>
      <c r="N216" t="s">
        <v>25</v>
      </c>
      <c r="O216" t="s">
        <v>567</v>
      </c>
      <c r="R216">
        <v>34.004300000000001</v>
      </c>
      <c r="S216">
        <v>71.544799999999995</v>
      </c>
      <c r="T216" t="s">
        <v>74</v>
      </c>
      <c r="U216" s="3" t="s">
        <v>568</v>
      </c>
      <c r="V216" t="s">
        <v>123</v>
      </c>
      <c r="W216" t="s">
        <v>37</v>
      </c>
      <c r="X216" t="s">
        <v>56</v>
      </c>
      <c r="Z216" t="s">
        <v>82</v>
      </c>
      <c r="AA216" t="s">
        <v>32</v>
      </c>
      <c r="AB216">
        <v>12</v>
      </c>
      <c r="AC216">
        <v>19</v>
      </c>
      <c r="AD216">
        <v>35</v>
      </c>
      <c r="AE216">
        <v>45</v>
      </c>
      <c r="AF216">
        <v>1</v>
      </c>
      <c r="AG216" t="s">
        <v>569</v>
      </c>
      <c r="AH216" s="3" t="s">
        <v>471</v>
      </c>
      <c r="AI216">
        <v>14.74</v>
      </c>
      <c r="AJ216">
        <v>58.531999999999996</v>
      </c>
    </row>
    <row r="217" spans="1:36" hidden="1" x14ac:dyDescent="0.25">
      <c r="A217" s="4" t="s">
        <v>1206</v>
      </c>
      <c r="B217" s="4" t="s">
        <v>1223</v>
      </c>
      <c r="C217" s="6">
        <v>9</v>
      </c>
      <c r="D217" s="6">
        <v>2009</v>
      </c>
      <c r="E217" s="5">
        <f t="shared" si="10"/>
        <v>40126</v>
      </c>
      <c r="F217">
        <v>21</v>
      </c>
      <c r="G217" t="s">
        <v>1244</v>
      </c>
      <c r="H217" t="s">
        <v>1245</v>
      </c>
      <c r="I217">
        <v>1430</v>
      </c>
      <c r="J217">
        <f t="shared" si="11"/>
        <v>1430</v>
      </c>
      <c r="K217" t="str">
        <f t="shared" si="12"/>
        <v>Thw al-Qi`dah</v>
      </c>
      <c r="L217" t="s">
        <v>1263</v>
      </c>
      <c r="M217" t="s">
        <v>24</v>
      </c>
      <c r="N217" t="s">
        <v>231</v>
      </c>
      <c r="O217" t="s">
        <v>570</v>
      </c>
      <c r="R217">
        <v>34.004300000000001</v>
      </c>
      <c r="S217">
        <v>71.544799999999995</v>
      </c>
      <c r="T217" t="s">
        <v>74</v>
      </c>
      <c r="U217" t="s">
        <v>571</v>
      </c>
      <c r="V217" t="s">
        <v>130</v>
      </c>
      <c r="W217" t="s">
        <v>29</v>
      </c>
      <c r="X217" t="s">
        <v>56</v>
      </c>
      <c r="Z217" t="s">
        <v>130</v>
      </c>
      <c r="AA217" t="s">
        <v>32</v>
      </c>
      <c r="AC217">
        <v>3</v>
      </c>
      <c r="AD217">
        <v>5</v>
      </c>
      <c r="AE217">
        <v>7</v>
      </c>
      <c r="AF217">
        <v>1</v>
      </c>
      <c r="AG217" t="s">
        <v>572</v>
      </c>
      <c r="AI217">
        <v>15.475</v>
      </c>
      <c r="AJ217">
        <v>59.854999999999997</v>
      </c>
    </row>
    <row r="218" spans="1:36" ht="30" hidden="1" x14ac:dyDescent="0.25">
      <c r="A218" s="4" t="s">
        <v>1211</v>
      </c>
      <c r="B218" s="4" t="s">
        <v>1223</v>
      </c>
      <c r="C218" s="6">
        <v>10</v>
      </c>
      <c r="D218" s="6">
        <v>2009</v>
      </c>
      <c r="E218" s="5">
        <f t="shared" si="10"/>
        <v>40127</v>
      </c>
      <c r="F218">
        <v>22</v>
      </c>
      <c r="G218" t="s">
        <v>1244</v>
      </c>
      <c r="H218" t="s">
        <v>1245</v>
      </c>
      <c r="I218">
        <v>1430</v>
      </c>
      <c r="J218">
        <f t="shared" si="11"/>
        <v>1430</v>
      </c>
      <c r="K218" t="str">
        <f t="shared" si="12"/>
        <v>Thw al-Qi`dah</v>
      </c>
      <c r="L218" t="s">
        <v>1263</v>
      </c>
      <c r="M218" t="s">
        <v>33</v>
      </c>
      <c r="O218" s="1">
        <v>0.6875</v>
      </c>
      <c r="P218" s="1"/>
      <c r="R218">
        <v>34.1509</v>
      </c>
      <c r="S218">
        <v>71.735900000000001</v>
      </c>
      <c r="T218" t="s">
        <v>74</v>
      </c>
      <c r="U218" t="s">
        <v>573</v>
      </c>
      <c r="V218" t="s">
        <v>123</v>
      </c>
      <c r="W218" t="s">
        <v>37</v>
      </c>
      <c r="X218" t="s">
        <v>56</v>
      </c>
      <c r="Z218" t="s">
        <v>96</v>
      </c>
      <c r="AA218" t="s">
        <v>32</v>
      </c>
      <c r="AB218">
        <v>32</v>
      </c>
      <c r="AC218">
        <v>34</v>
      </c>
      <c r="AD218">
        <v>60</v>
      </c>
      <c r="AE218">
        <v>100</v>
      </c>
      <c r="AF218">
        <v>1</v>
      </c>
      <c r="AG218" t="s">
        <v>367</v>
      </c>
      <c r="AH218" s="3" t="s">
        <v>471</v>
      </c>
      <c r="AI218">
        <v>15.49</v>
      </c>
      <c r="AJ218">
        <v>59.881999999999998</v>
      </c>
    </row>
    <row r="219" spans="1:36" ht="30" hidden="1" x14ac:dyDescent="0.25">
      <c r="A219" s="4" t="s">
        <v>1208</v>
      </c>
      <c r="B219" s="4" t="s">
        <v>1223</v>
      </c>
      <c r="C219" s="6">
        <v>13</v>
      </c>
      <c r="D219" s="6">
        <v>2009</v>
      </c>
      <c r="E219" s="5">
        <f t="shared" si="10"/>
        <v>40130</v>
      </c>
      <c r="F219">
        <v>25</v>
      </c>
      <c r="G219" t="s">
        <v>1244</v>
      </c>
      <c r="H219" t="s">
        <v>1245</v>
      </c>
      <c r="I219">
        <v>1430</v>
      </c>
      <c r="J219">
        <f t="shared" si="11"/>
        <v>1430</v>
      </c>
      <c r="K219" t="str">
        <f t="shared" si="12"/>
        <v>Thw al-Qi`dah</v>
      </c>
      <c r="L219" t="s">
        <v>1263</v>
      </c>
      <c r="M219" t="s">
        <v>33</v>
      </c>
      <c r="O219" t="s">
        <v>574</v>
      </c>
      <c r="R219">
        <v>34.004300000000001</v>
      </c>
      <c r="S219">
        <v>71.544799999999995</v>
      </c>
      <c r="T219" t="s">
        <v>74</v>
      </c>
      <c r="U219" t="s">
        <v>575</v>
      </c>
      <c r="V219" t="s">
        <v>58</v>
      </c>
      <c r="W219" t="s">
        <v>29</v>
      </c>
      <c r="X219" t="s">
        <v>56</v>
      </c>
      <c r="Z219" t="s">
        <v>58</v>
      </c>
      <c r="AA219" t="s">
        <v>32</v>
      </c>
      <c r="AB219">
        <v>10</v>
      </c>
      <c r="AC219">
        <v>13</v>
      </c>
      <c r="AD219">
        <v>47</v>
      </c>
      <c r="AE219">
        <v>70</v>
      </c>
      <c r="AF219">
        <v>1</v>
      </c>
      <c r="AG219" t="s">
        <v>576</v>
      </c>
      <c r="AH219" s="3" t="s">
        <v>577</v>
      </c>
      <c r="AI219">
        <v>17.425000000000001</v>
      </c>
      <c r="AJ219">
        <v>63.365000000000002</v>
      </c>
    </row>
    <row r="220" spans="1:36" hidden="1" x14ac:dyDescent="0.25">
      <c r="A220" s="4" t="s">
        <v>1208</v>
      </c>
      <c r="B220" s="4" t="s">
        <v>1223</v>
      </c>
      <c r="C220" s="6">
        <v>13</v>
      </c>
      <c r="D220" s="6">
        <v>2009</v>
      </c>
      <c r="E220" s="5">
        <f t="shared" si="10"/>
        <v>40130</v>
      </c>
      <c r="F220">
        <v>25</v>
      </c>
      <c r="G220" t="s">
        <v>1244</v>
      </c>
      <c r="H220" t="s">
        <v>1245</v>
      </c>
      <c r="I220">
        <v>1430</v>
      </c>
      <c r="J220">
        <f t="shared" si="11"/>
        <v>1430</v>
      </c>
      <c r="K220" t="str">
        <f t="shared" si="12"/>
        <v>Thw al-Qi`dah</v>
      </c>
      <c r="L220" t="s">
        <v>1263</v>
      </c>
      <c r="M220" t="s">
        <v>33</v>
      </c>
      <c r="O220" t="s">
        <v>578</v>
      </c>
      <c r="R220">
        <v>32.9861</v>
      </c>
      <c r="S220">
        <v>70.604200000000006</v>
      </c>
      <c r="T220" t="s">
        <v>74</v>
      </c>
      <c r="U220" t="s">
        <v>579</v>
      </c>
      <c r="V220" t="s">
        <v>130</v>
      </c>
      <c r="W220" t="s">
        <v>29</v>
      </c>
      <c r="X220" t="s">
        <v>30</v>
      </c>
      <c r="Z220" t="s">
        <v>130</v>
      </c>
      <c r="AA220" t="s">
        <v>32</v>
      </c>
      <c r="AB220">
        <v>7</v>
      </c>
      <c r="AC220">
        <v>8</v>
      </c>
      <c r="AD220">
        <v>22</v>
      </c>
      <c r="AE220">
        <v>29</v>
      </c>
      <c r="AF220">
        <v>1</v>
      </c>
      <c r="AG220" t="s">
        <v>580</v>
      </c>
      <c r="AI220">
        <v>10.7</v>
      </c>
      <c r="AJ220">
        <v>51.26</v>
      </c>
    </row>
    <row r="221" spans="1:36" ht="45" hidden="1" x14ac:dyDescent="0.25">
      <c r="A221" s="4" t="s">
        <v>1210</v>
      </c>
      <c r="B221" s="4" t="s">
        <v>1223</v>
      </c>
      <c r="C221" s="6">
        <v>14</v>
      </c>
      <c r="D221" s="6">
        <v>2009</v>
      </c>
      <c r="E221" s="5">
        <f t="shared" si="10"/>
        <v>40131</v>
      </c>
      <c r="F221">
        <v>26</v>
      </c>
      <c r="G221" t="s">
        <v>1244</v>
      </c>
      <c r="H221" t="s">
        <v>1245</v>
      </c>
      <c r="I221">
        <v>1430</v>
      </c>
      <c r="J221">
        <f t="shared" si="11"/>
        <v>1430</v>
      </c>
      <c r="K221" t="str">
        <f t="shared" si="12"/>
        <v>Thw al-Qi`dah</v>
      </c>
      <c r="L221" t="s">
        <v>1263</v>
      </c>
      <c r="M221" t="s">
        <v>33</v>
      </c>
      <c r="O221" s="1">
        <v>0.67708333333333337</v>
      </c>
      <c r="P221" s="1"/>
      <c r="R221">
        <v>34.004300000000001</v>
      </c>
      <c r="S221">
        <v>71.544799999999995</v>
      </c>
      <c r="T221" t="s">
        <v>74</v>
      </c>
      <c r="U221" t="s">
        <v>581</v>
      </c>
      <c r="V221" t="s">
        <v>130</v>
      </c>
      <c r="W221" t="s">
        <v>29</v>
      </c>
      <c r="X221" t="s">
        <v>56</v>
      </c>
      <c r="Z221" t="s">
        <v>130</v>
      </c>
      <c r="AA221" t="s">
        <v>32</v>
      </c>
      <c r="AC221">
        <v>12</v>
      </c>
      <c r="AD221">
        <v>25</v>
      </c>
      <c r="AE221">
        <v>35</v>
      </c>
      <c r="AF221">
        <v>1</v>
      </c>
      <c r="AG221" t="s">
        <v>582</v>
      </c>
      <c r="AH221" s="3" t="s">
        <v>583</v>
      </c>
      <c r="AI221">
        <v>17.010000000000002</v>
      </c>
      <c r="AJ221">
        <v>62.618000000000002</v>
      </c>
    </row>
    <row r="222" spans="1:36" hidden="1" x14ac:dyDescent="0.25">
      <c r="A222" s="4" t="s">
        <v>1206</v>
      </c>
      <c r="B222" s="4" t="s">
        <v>1223</v>
      </c>
      <c r="C222" s="6">
        <v>16</v>
      </c>
      <c r="D222" s="6">
        <v>2009</v>
      </c>
      <c r="E222" s="5">
        <f t="shared" si="10"/>
        <v>40133</v>
      </c>
      <c r="F222">
        <v>28</v>
      </c>
      <c r="G222" t="s">
        <v>1244</v>
      </c>
      <c r="H222" t="s">
        <v>1245</v>
      </c>
      <c r="I222">
        <v>1430</v>
      </c>
      <c r="J222">
        <f t="shared" si="11"/>
        <v>1430</v>
      </c>
      <c r="K222" t="str">
        <f t="shared" si="12"/>
        <v>Thw al-Qi`dah</v>
      </c>
      <c r="L222" t="s">
        <v>1263</v>
      </c>
      <c r="M222" t="s">
        <v>33</v>
      </c>
      <c r="R222">
        <v>34.004300000000001</v>
      </c>
      <c r="S222">
        <v>71.544799999999995</v>
      </c>
      <c r="T222" t="s">
        <v>74</v>
      </c>
      <c r="U222" t="s">
        <v>584</v>
      </c>
      <c r="V222" t="s">
        <v>130</v>
      </c>
      <c r="W222" t="s">
        <v>29</v>
      </c>
      <c r="X222" t="s">
        <v>56</v>
      </c>
      <c r="Z222" t="s">
        <v>130</v>
      </c>
      <c r="AA222" t="s">
        <v>32</v>
      </c>
      <c r="AC222">
        <v>3</v>
      </c>
      <c r="AE222">
        <v>43</v>
      </c>
      <c r="AF222">
        <v>1</v>
      </c>
      <c r="AG222" t="s">
        <v>585</v>
      </c>
      <c r="AH222" t="s">
        <v>483</v>
      </c>
      <c r="AI222">
        <v>14.65</v>
      </c>
      <c r="AJ222">
        <v>58.37</v>
      </c>
    </row>
    <row r="223" spans="1:36" ht="30" hidden="1" x14ac:dyDescent="0.25">
      <c r="A223" s="4" t="s">
        <v>1209</v>
      </c>
      <c r="B223" s="4" t="s">
        <v>1223</v>
      </c>
      <c r="C223" s="6">
        <v>19</v>
      </c>
      <c r="D223" s="6">
        <v>2009</v>
      </c>
      <c r="E223" s="5">
        <f t="shared" si="10"/>
        <v>40136</v>
      </c>
      <c r="F223">
        <v>2</v>
      </c>
      <c r="G223" t="s">
        <v>1244</v>
      </c>
      <c r="H223" t="s">
        <v>1250</v>
      </c>
      <c r="I223">
        <v>1430</v>
      </c>
      <c r="J223">
        <f t="shared" si="11"/>
        <v>1430</v>
      </c>
      <c r="K223" t="str">
        <f t="shared" si="12"/>
        <v>Thw al-Hijjah</v>
      </c>
      <c r="L223" t="s">
        <v>1264</v>
      </c>
      <c r="M223" t="s">
        <v>33</v>
      </c>
      <c r="O223" t="s">
        <v>586</v>
      </c>
      <c r="R223">
        <v>34.004300000000001</v>
      </c>
      <c r="S223">
        <v>71.544799999999995</v>
      </c>
      <c r="T223" t="s">
        <v>74</v>
      </c>
      <c r="U223" s="3" t="s">
        <v>587</v>
      </c>
      <c r="V223" t="s">
        <v>149</v>
      </c>
      <c r="W223" t="s">
        <v>29</v>
      </c>
      <c r="X223" t="s">
        <v>56</v>
      </c>
      <c r="Z223" t="s">
        <v>82</v>
      </c>
      <c r="AA223" t="s">
        <v>32</v>
      </c>
      <c r="AB223">
        <v>20</v>
      </c>
      <c r="AC223">
        <v>22</v>
      </c>
      <c r="AD223">
        <v>46</v>
      </c>
      <c r="AE223">
        <v>50</v>
      </c>
      <c r="AF223">
        <v>1</v>
      </c>
      <c r="AG223" t="s">
        <v>229</v>
      </c>
      <c r="AH223" s="3" t="s">
        <v>471</v>
      </c>
      <c r="AI223">
        <v>15.72</v>
      </c>
      <c r="AJ223">
        <v>60.295999999999999</v>
      </c>
    </row>
    <row r="224" spans="1:36" ht="30" hidden="1" x14ac:dyDescent="0.25">
      <c r="A224" s="4" t="s">
        <v>1211</v>
      </c>
      <c r="B224" s="4" t="s">
        <v>1225</v>
      </c>
      <c r="C224" s="6">
        <v>1</v>
      </c>
      <c r="D224" s="6">
        <v>2009</v>
      </c>
      <c r="E224" s="5">
        <f t="shared" si="10"/>
        <v>40148</v>
      </c>
      <c r="F224">
        <v>14</v>
      </c>
      <c r="G224" t="s">
        <v>1244</v>
      </c>
      <c r="H224" t="s">
        <v>1250</v>
      </c>
      <c r="I224">
        <v>1430</v>
      </c>
      <c r="J224">
        <f t="shared" si="11"/>
        <v>1430</v>
      </c>
      <c r="K224" t="str">
        <f t="shared" si="12"/>
        <v>Thw al-Hijjah</v>
      </c>
      <c r="L224" t="s">
        <v>1264</v>
      </c>
      <c r="M224" t="s">
        <v>33</v>
      </c>
      <c r="R224">
        <v>35.222700000000003</v>
      </c>
      <c r="S224">
        <v>72.425799999999995</v>
      </c>
      <c r="T224" t="s">
        <v>74</v>
      </c>
      <c r="U224" s="3" t="s">
        <v>588</v>
      </c>
      <c r="V224" t="s">
        <v>76</v>
      </c>
      <c r="W224" t="s">
        <v>41</v>
      </c>
      <c r="X224" t="s">
        <v>30</v>
      </c>
      <c r="Z224" t="s">
        <v>82</v>
      </c>
      <c r="AA224" t="s">
        <v>32</v>
      </c>
      <c r="AB224">
        <v>1</v>
      </c>
      <c r="AC224">
        <v>2</v>
      </c>
      <c r="AD224">
        <v>11</v>
      </c>
      <c r="AE224">
        <v>30</v>
      </c>
      <c r="AF224">
        <v>1</v>
      </c>
      <c r="AG224" t="s">
        <v>569</v>
      </c>
      <c r="AI224">
        <v>13.83</v>
      </c>
      <c r="AJ224">
        <v>56.893999999999998</v>
      </c>
    </row>
    <row r="225" spans="1:36" hidden="1" x14ac:dyDescent="0.25">
      <c r="A225" s="4" t="s">
        <v>1207</v>
      </c>
      <c r="B225" s="4" t="s">
        <v>1225</v>
      </c>
      <c r="C225" s="6">
        <v>2</v>
      </c>
      <c r="D225" s="6">
        <v>2009</v>
      </c>
      <c r="E225" s="5">
        <f t="shared" si="10"/>
        <v>40149</v>
      </c>
      <c r="F225">
        <v>15</v>
      </c>
      <c r="G225" t="s">
        <v>1244</v>
      </c>
      <c r="H225" t="s">
        <v>1250</v>
      </c>
      <c r="I225">
        <v>1430</v>
      </c>
      <c r="J225">
        <f t="shared" si="11"/>
        <v>1430</v>
      </c>
      <c r="K225" t="str">
        <f t="shared" si="12"/>
        <v>Thw al-Hijjah</v>
      </c>
      <c r="L225" t="s">
        <v>1264</v>
      </c>
      <c r="M225" t="s">
        <v>33</v>
      </c>
      <c r="O225" s="2">
        <v>0.5625</v>
      </c>
      <c r="P225" s="2"/>
      <c r="R225">
        <v>33.718000000000004</v>
      </c>
      <c r="S225">
        <v>73.071799999999996</v>
      </c>
      <c r="T225" t="s">
        <v>26</v>
      </c>
      <c r="U225" t="s">
        <v>589</v>
      </c>
      <c r="V225" t="s">
        <v>58</v>
      </c>
      <c r="W225" t="s">
        <v>29</v>
      </c>
      <c r="X225" t="s">
        <v>56</v>
      </c>
      <c r="Z225" t="s">
        <v>58</v>
      </c>
      <c r="AA225" t="s">
        <v>32</v>
      </c>
      <c r="AC225">
        <v>2</v>
      </c>
      <c r="AD225">
        <v>10</v>
      </c>
      <c r="AE225">
        <v>18</v>
      </c>
      <c r="AF225">
        <v>1</v>
      </c>
      <c r="AG225" t="s">
        <v>517</v>
      </c>
      <c r="AI225">
        <v>15.595000000000001</v>
      </c>
      <c r="AJ225">
        <v>60.070999999999998</v>
      </c>
    </row>
    <row r="226" spans="1:36" ht="45" hidden="1" x14ac:dyDescent="0.25">
      <c r="A226" s="4" t="s">
        <v>1208</v>
      </c>
      <c r="B226" s="4" t="s">
        <v>1225</v>
      </c>
      <c r="C226" s="6">
        <v>4</v>
      </c>
      <c r="D226" s="6">
        <v>2009</v>
      </c>
      <c r="E226" s="5">
        <f t="shared" si="10"/>
        <v>40151</v>
      </c>
      <c r="F226">
        <v>17</v>
      </c>
      <c r="G226" t="s">
        <v>1244</v>
      </c>
      <c r="H226" t="s">
        <v>1250</v>
      </c>
      <c r="I226">
        <v>1430</v>
      </c>
      <c r="J226">
        <f t="shared" si="11"/>
        <v>1430</v>
      </c>
      <c r="K226" t="str">
        <f t="shared" si="12"/>
        <v>Thw al-Hijjah</v>
      </c>
      <c r="L226" t="s">
        <v>1264</v>
      </c>
      <c r="M226" t="s">
        <v>33</v>
      </c>
      <c r="O226" t="s">
        <v>590</v>
      </c>
      <c r="R226">
        <v>33.605800000000002</v>
      </c>
      <c r="S226">
        <v>73.043700000000001</v>
      </c>
      <c r="T226" t="s">
        <v>53</v>
      </c>
      <c r="U226" t="s">
        <v>591</v>
      </c>
      <c r="V226" t="s">
        <v>48</v>
      </c>
      <c r="W226" t="s">
        <v>41</v>
      </c>
      <c r="X226" t="s">
        <v>30</v>
      </c>
      <c r="Z226" t="s">
        <v>58</v>
      </c>
      <c r="AA226" t="s">
        <v>32</v>
      </c>
      <c r="AB226">
        <v>36</v>
      </c>
      <c r="AC226">
        <v>40</v>
      </c>
      <c r="AD226">
        <v>75</v>
      </c>
      <c r="AE226">
        <v>83</v>
      </c>
      <c r="AF226">
        <v>1</v>
      </c>
      <c r="AH226" s="3" t="s">
        <v>592</v>
      </c>
      <c r="AI226">
        <v>16.04</v>
      </c>
      <c r="AJ226">
        <v>60.872</v>
      </c>
    </row>
    <row r="227" spans="1:36" ht="30" hidden="1" x14ac:dyDescent="0.25">
      <c r="A227" s="4" t="s">
        <v>1206</v>
      </c>
      <c r="B227" s="4" t="s">
        <v>1225</v>
      </c>
      <c r="C227" s="6">
        <v>7</v>
      </c>
      <c r="D227" s="6">
        <v>2009</v>
      </c>
      <c r="E227" s="5">
        <f t="shared" si="10"/>
        <v>40154</v>
      </c>
      <c r="F227">
        <v>20</v>
      </c>
      <c r="G227" t="s">
        <v>1244</v>
      </c>
      <c r="H227" t="s">
        <v>1250</v>
      </c>
      <c r="I227">
        <v>1430</v>
      </c>
      <c r="J227">
        <f t="shared" si="11"/>
        <v>1430</v>
      </c>
      <c r="K227" t="str">
        <f t="shared" si="12"/>
        <v>Thw al-Hijjah</v>
      </c>
      <c r="L227" t="s">
        <v>1264</v>
      </c>
      <c r="M227" t="s">
        <v>33</v>
      </c>
      <c r="O227" s="1">
        <v>0.52083333333333337</v>
      </c>
      <c r="P227" s="1"/>
      <c r="R227">
        <v>34.004300000000001</v>
      </c>
      <c r="S227">
        <v>71.544799999999995</v>
      </c>
      <c r="T227" t="s">
        <v>74</v>
      </c>
      <c r="U227" s="3" t="s">
        <v>593</v>
      </c>
      <c r="V227" t="s">
        <v>149</v>
      </c>
      <c r="W227" t="s">
        <v>29</v>
      </c>
      <c r="X227" t="s">
        <v>56</v>
      </c>
      <c r="Z227" t="s">
        <v>167</v>
      </c>
      <c r="AA227" t="s">
        <v>32</v>
      </c>
      <c r="AB227">
        <v>9</v>
      </c>
      <c r="AC227">
        <v>11</v>
      </c>
      <c r="AD227">
        <v>37</v>
      </c>
      <c r="AE227">
        <v>50</v>
      </c>
      <c r="AF227">
        <v>1</v>
      </c>
      <c r="AG227" t="s">
        <v>445</v>
      </c>
      <c r="AH227" s="3" t="s">
        <v>471</v>
      </c>
      <c r="AI227">
        <v>13.765000000000001</v>
      </c>
      <c r="AJ227">
        <v>56.777000000000001</v>
      </c>
    </row>
    <row r="228" spans="1:36" ht="45" hidden="1" x14ac:dyDescent="0.25">
      <c r="A228" s="4" t="s">
        <v>1206</v>
      </c>
      <c r="B228" s="4" t="s">
        <v>1225</v>
      </c>
      <c r="C228" s="6">
        <v>7</v>
      </c>
      <c r="D228" s="6">
        <v>2009</v>
      </c>
      <c r="E228" s="5">
        <f t="shared" si="10"/>
        <v>40154</v>
      </c>
      <c r="F228">
        <v>21</v>
      </c>
      <c r="G228" t="s">
        <v>1244</v>
      </c>
      <c r="H228" t="s">
        <v>1250</v>
      </c>
      <c r="I228">
        <v>1430</v>
      </c>
      <c r="J228">
        <f t="shared" si="11"/>
        <v>1430</v>
      </c>
      <c r="K228" t="str">
        <f t="shared" si="12"/>
        <v>Thw al-Hijjah</v>
      </c>
      <c r="L228" t="s">
        <v>1264</v>
      </c>
      <c r="M228" t="s">
        <v>33</v>
      </c>
      <c r="O228" t="s">
        <v>594</v>
      </c>
      <c r="R228">
        <v>31.545100000000001</v>
      </c>
      <c r="S228">
        <v>74.340699999999998</v>
      </c>
      <c r="T228" t="s">
        <v>53</v>
      </c>
      <c r="U228" t="s">
        <v>595</v>
      </c>
      <c r="V228" t="s">
        <v>123</v>
      </c>
      <c r="W228" t="s">
        <v>37</v>
      </c>
      <c r="X228" t="s">
        <v>56</v>
      </c>
      <c r="Z228" t="s">
        <v>96</v>
      </c>
      <c r="AA228" t="s">
        <v>32</v>
      </c>
      <c r="AB228">
        <v>38</v>
      </c>
      <c r="AC228">
        <v>45</v>
      </c>
      <c r="AD228">
        <v>100</v>
      </c>
      <c r="AE228">
        <v>135</v>
      </c>
      <c r="AF228">
        <v>2</v>
      </c>
      <c r="AH228" s="3" t="s">
        <v>596</v>
      </c>
      <c r="AI228">
        <v>13.12</v>
      </c>
      <c r="AJ228">
        <v>55.616</v>
      </c>
    </row>
    <row r="229" spans="1:36" ht="30" hidden="1" x14ac:dyDescent="0.25">
      <c r="A229" s="4" t="s">
        <v>1211</v>
      </c>
      <c r="B229" s="4" t="s">
        <v>1225</v>
      </c>
      <c r="C229" s="6">
        <v>8</v>
      </c>
      <c r="D229" s="6">
        <v>2009</v>
      </c>
      <c r="E229" s="5">
        <f t="shared" si="10"/>
        <v>40155</v>
      </c>
      <c r="F229">
        <v>21</v>
      </c>
      <c r="G229" t="s">
        <v>1244</v>
      </c>
      <c r="H229" t="s">
        <v>1250</v>
      </c>
      <c r="I229">
        <v>1430</v>
      </c>
      <c r="J229">
        <f t="shared" si="11"/>
        <v>1430</v>
      </c>
      <c r="K229" t="str">
        <f t="shared" si="12"/>
        <v>Thw al-Hijjah</v>
      </c>
      <c r="L229" t="s">
        <v>1264</v>
      </c>
      <c r="M229" t="s">
        <v>33</v>
      </c>
      <c r="O229" t="s">
        <v>597</v>
      </c>
      <c r="R229">
        <v>30.188600000000001</v>
      </c>
      <c r="S229">
        <v>71.4559</v>
      </c>
      <c r="T229" t="s">
        <v>53</v>
      </c>
      <c r="U229" t="s">
        <v>598</v>
      </c>
      <c r="V229" t="s">
        <v>58</v>
      </c>
      <c r="W229" t="s">
        <v>29</v>
      </c>
      <c r="X229" t="s">
        <v>56</v>
      </c>
      <c r="Z229" t="s">
        <v>58</v>
      </c>
      <c r="AA229" t="s">
        <v>32</v>
      </c>
      <c r="AB229">
        <v>8</v>
      </c>
      <c r="AC229">
        <v>15</v>
      </c>
      <c r="AD229">
        <v>47</v>
      </c>
      <c r="AE229">
        <v>61</v>
      </c>
      <c r="AF229">
        <v>1</v>
      </c>
      <c r="AG229" t="s">
        <v>354</v>
      </c>
      <c r="AH229" s="3" t="s">
        <v>599</v>
      </c>
      <c r="AI229">
        <v>14.84</v>
      </c>
      <c r="AJ229">
        <v>58.712000000000003</v>
      </c>
    </row>
    <row r="230" spans="1:36" hidden="1" x14ac:dyDescent="0.25">
      <c r="A230" s="4" t="s">
        <v>1211</v>
      </c>
      <c r="B230" s="4" t="s">
        <v>1225</v>
      </c>
      <c r="C230" s="6">
        <v>15</v>
      </c>
      <c r="D230" s="6">
        <v>2009</v>
      </c>
      <c r="E230" s="5">
        <f t="shared" si="10"/>
        <v>40162</v>
      </c>
      <c r="F230">
        <v>28</v>
      </c>
      <c r="G230" t="s">
        <v>1244</v>
      </c>
      <c r="H230" t="s">
        <v>1250</v>
      </c>
      <c r="I230">
        <v>1430</v>
      </c>
      <c r="J230">
        <f t="shared" si="11"/>
        <v>1430</v>
      </c>
      <c r="K230" t="str">
        <f t="shared" si="12"/>
        <v>Thw al-Hijjah</v>
      </c>
      <c r="L230" t="s">
        <v>1264</v>
      </c>
      <c r="M230" t="s">
        <v>33</v>
      </c>
      <c r="O230" t="s">
        <v>600</v>
      </c>
      <c r="R230">
        <v>30.05</v>
      </c>
      <c r="S230">
        <v>70.633300000000006</v>
      </c>
      <c r="T230" t="s">
        <v>74</v>
      </c>
      <c r="U230" t="s">
        <v>601</v>
      </c>
      <c r="V230" t="s">
        <v>76</v>
      </c>
      <c r="W230" t="s">
        <v>41</v>
      </c>
      <c r="X230" t="s">
        <v>56</v>
      </c>
      <c r="Z230" t="s">
        <v>82</v>
      </c>
      <c r="AA230" t="s">
        <v>32</v>
      </c>
      <c r="AB230">
        <v>24</v>
      </c>
      <c r="AC230">
        <v>33</v>
      </c>
      <c r="AD230">
        <v>55</v>
      </c>
      <c r="AE230">
        <v>70</v>
      </c>
      <c r="AF230">
        <v>1</v>
      </c>
      <c r="AG230" t="s">
        <v>602</v>
      </c>
      <c r="AH230" t="s">
        <v>603</v>
      </c>
      <c r="AI230">
        <v>16.34</v>
      </c>
      <c r="AJ230">
        <v>61.411999999999999</v>
      </c>
    </row>
    <row r="231" spans="1:36" hidden="1" x14ac:dyDescent="0.25">
      <c r="A231" s="4" t="s">
        <v>1209</v>
      </c>
      <c r="B231" s="4" t="s">
        <v>1225</v>
      </c>
      <c r="C231" s="6">
        <v>17</v>
      </c>
      <c r="D231" s="6">
        <v>2009</v>
      </c>
      <c r="E231" s="5">
        <f t="shared" si="10"/>
        <v>40164</v>
      </c>
      <c r="F231">
        <v>30</v>
      </c>
      <c r="G231" t="s">
        <v>1244</v>
      </c>
      <c r="H231" t="s">
        <v>1250</v>
      </c>
      <c r="I231">
        <v>1430</v>
      </c>
      <c r="J231">
        <f t="shared" si="11"/>
        <v>1430</v>
      </c>
      <c r="K231" t="str">
        <f t="shared" si="12"/>
        <v>Thw al-Hijjah</v>
      </c>
      <c r="L231" t="s">
        <v>1264</v>
      </c>
      <c r="M231" t="s">
        <v>33</v>
      </c>
      <c r="R231">
        <v>32.9861</v>
      </c>
      <c r="S231">
        <v>70.604200000000006</v>
      </c>
      <c r="T231" t="s">
        <v>74</v>
      </c>
      <c r="U231" t="s">
        <v>604</v>
      </c>
      <c r="V231" t="s">
        <v>76</v>
      </c>
      <c r="W231" t="s">
        <v>41</v>
      </c>
      <c r="X231" t="s">
        <v>30</v>
      </c>
      <c r="Z231" t="s">
        <v>82</v>
      </c>
      <c r="AA231" t="s">
        <v>32</v>
      </c>
      <c r="AC231">
        <v>0</v>
      </c>
      <c r="AE231">
        <v>0</v>
      </c>
      <c r="AF231">
        <v>1</v>
      </c>
      <c r="AI231">
        <v>6.3150000000000004</v>
      </c>
      <c r="AJ231">
        <v>43.366999999999997</v>
      </c>
    </row>
    <row r="232" spans="1:36" hidden="1" x14ac:dyDescent="0.25">
      <c r="A232" s="4" t="s">
        <v>1208</v>
      </c>
      <c r="B232" s="4" t="s">
        <v>1225</v>
      </c>
      <c r="C232" s="6">
        <v>18</v>
      </c>
      <c r="D232" s="6">
        <v>2009</v>
      </c>
      <c r="E232" s="5">
        <f t="shared" si="10"/>
        <v>40165</v>
      </c>
      <c r="F232">
        <v>1</v>
      </c>
      <c r="G232" t="s">
        <v>1247</v>
      </c>
      <c r="H232">
        <v>1431</v>
      </c>
      <c r="I232" t="s">
        <v>1246</v>
      </c>
      <c r="J232">
        <f t="shared" si="11"/>
        <v>1431</v>
      </c>
      <c r="K232" t="str">
        <f t="shared" si="12"/>
        <v>MuHarram</v>
      </c>
      <c r="L232" t="s">
        <v>1247</v>
      </c>
      <c r="M232" t="s">
        <v>33</v>
      </c>
      <c r="O232" t="s">
        <v>605</v>
      </c>
      <c r="R232">
        <v>34.845300000000002</v>
      </c>
      <c r="S232">
        <v>71.904600000000002</v>
      </c>
      <c r="T232" t="s">
        <v>74</v>
      </c>
      <c r="U232" t="s">
        <v>606</v>
      </c>
      <c r="V232" t="s">
        <v>48</v>
      </c>
      <c r="W232" t="s">
        <v>41</v>
      </c>
      <c r="X232" t="s">
        <v>30</v>
      </c>
      <c r="Z232" t="s">
        <v>130</v>
      </c>
      <c r="AA232" t="s">
        <v>32</v>
      </c>
      <c r="AC232">
        <v>12</v>
      </c>
      <c r="AD232">
        <v>28</v>
      </c>
      <c r="AE232">
        <v>35</v>
      </c>
      <c r="AF232">
        <v>1</v>
      </c>
      <c r="AG232" t="s">
        <v>505</v>
      </c>
      <c r="AH232" t="s">
        <v>607</v>
      </c>
      <c r="AI232">
        <v>10.69</v>
      </c>
      <c r="AJ232">
        <v>51.241999999999997</v>
      </c>
    </row>
    <row r="233" spans="1:36" ht="30" hidden="1" x14ac:dyDescent="0.25">
      <c r="A233" s="4" t="s">
        <v>1211</v>
      </c>
      <c r="B233" s="4" t="s">
        <v>1225</v>
      </c>
      <c r="C233" s="6">
        <v>22</v>
      </c>
      <c r="D233" s="6">
        <v>2009</v>
      </c>
      <c r="E233" s="5">
        <f t="shared" si="10"/>
        <v>40169</v>
      </c>
      <c r="F233">
        <v>5</v>
      </c>
      <c r="G233" t="s">
        <v>1247</v>
      </c>
      <c r="H233">
        <v>1431</v>
      </c>
      <c r="I233" t="s">
        <v>1240</v>
      </c>
      <c r="J233">
        <f t="shared" si="11"/>
        <v>1431</v>
      </c>
      <c r="K233" t="str">
        <f t="shared" si="12"/>
        <v>MuHarram</v>
      </c>
      <c r="L233" t="s">
        <v>1247</v>
      </c>
      <c r="M233" t="s">
        <v>33</v>
      </c>
      <c r="O233" s="1">
        <v>0.4861111111111111</v>
      </c>
      <c r="P233" s="1"/>
      <c r="R233">
        <v>34.004300000000001</v>
      </c>
      <c r="S233">
        <v>71.544799999999995</v>
      </c>
      <c r="T233" t="s">
        <v>74</v>
      </c>
      <c r="U233" s="3" t="s">
        <v>608</v>
      </c>
      <c r="V233" t="s">
        <v>36</v>
      </c>
      <c r="W233" t="s">
        <v>37</v>
      </c>
      <c r="X233" t="s">
        <v>30</v>
      </c>
      <c r="Z233" t="s">
        <v>38</v>
      </c>
      <c r="AA233" t="s">
        <v>32</v>
      </c>
      <c r="AB233">
        <v>1</v>
      </c>
      <c r="AC233">
        <v>3</v>
      </c>
      <c r="AD233">
        <v>21</v>
      </c>
      <c r="AE233">
        <v>24</v>
      </c>
      <c r="AF233">
        <v>1</v>
      </c>
      <c r="AG233" t="s">
        <v>229</v>
      </c>
      <c r="AH233" s="3" t="s">
        <v>471</v>
      </c>
      <c r="AI233">
        <v>13.12</v>
      </c>
      <c r="AJ233">
        <v>55.616</v>
      </c>
    </row>
    <row r="234" spans="1:36" ht="30" hidden="1" x14ac:dyDescent="0.25">
      <c r="A234" s="4" t="s">
        <v>1209</v>
      </c>
      <c r="B234" s="4" t="s">
        <v>1225</v>
      </c>
      <c r="C234" s="6">
        <v>24</v>
      </c>
      <c r="D234" s="6">
        <v>2009</v>
      </c>
      <c r="E234" s="5">
        <f t="shared" si="10"/>
        <v>40171</v>
      </c>
      <c r="F234">
        <v>7</v>
      </c>
      <c r="G234" t="s">
        <v>1247</v>
      </c>
      <c r="H234">
        <v>1431</v>
      </c>
      <c r="I234" t="s">
        <v>1240</v>
      </c>
      <c r="J234">
        <f t="shared" si="11"/>
        <v>1431</v>
      </c>
      <c r="K234" t="str">
        <f t="shared" si="12"/>
        <v>MuHarram</v>
      </c>
      <c r="L234" t="s">
        <v>1247</v>
      </c>
      <c r="M234" t="s">
        <v>33</v>
      </c>
      <c r="O234" t="s">
        <v>609</v>
      </c>
      <c r="R234">
        <v>34.004300000000001</v>
      </c>
      <c r="S234">
        <v>71.544799999999995</v>
      </c>
      <c r="T234" t="s">
        <v>74</v>
      </c>
      <c r="U234" t="s">
        <v>610</v>
      </c>
      <c r="V234" t="s">
        <v>130</v>
      </c>
      <c r="W234" t="s">
        <v>29</v>
      </c>
      <c r="X234" t="s">
        <v>56</v>
      </c>
      <c r="Z234" t="s">
        <v>82</v>
      </c>
      <c r="AA234" t="s">
        <v>32</v>
      </c>
      <c r="AB234">
        <v>4</v>
      </c>
      <c r="AC234">
        <v>5</v>
      </c>
      <c r="AD234">
        <v>24</v>
      </c>
      <c r="AE234">
        <v>25</v>
      </c>
      <c r="AF234">
        <v>1</v>
      </c>
      <c r="AG234" t="s">
        <v>569</v>
      </c>
      <c r="AH234" s="3" t="s">
        <v>471</v>
      </c>
      <c r="AI234">
        <v>13.48</v>
      </c>
      <c r="AJ234">
        <v>56.264000000000003</v>
      </c>
    </row>
    <row r="235" spans="1:36" hidden="1" x14ac:dyDescent="0.25">
      <c r="A235" s="4" t="s">
        <v>1209</v>
      </c>
      <c r="B235" s="4" t="s">
        <v>1225</v>
      </c>
      <c r="C235" s="6">
        <v>24</v>
      </c>
      <c r="D235" s="6">
        <v>2009</v>
      </c>
      <c r="E235" s="5">
        <f t="shared" si="10"/>
        <v>40171</v>
      </c>
      <c r="F235">
        <v>7</v>
      </c>
      <c r="G235" t="s">
        <v>1247</v>
      </c>
      <c r="H235">
        <v>1431</v>
      </c>
      <c r="I235" t="s">
        <v>1240</v>
      </c>
      <c r="J235">
        <f t="shared" si="11"/>
        <v>1431</v>
      </c>
      <c r="K235" t="str">
        <f t="shared" si="12"/>
        <v>MuHarram</v>
      </c>
      <c r="L235" t="s">
        <v>1247</v>
      </c>
      <c r="M235" t="s">
        <v>33</v>
      </c>
      <c r="O235" t="s">
        <v>611</v>
      </c>
      <c r="R235">
        <v>33.718000000000004</v>
      </c>
      <c r="S235">
        <v>73.071799999999996</v>
      </c>
      <c r="T235" t="s">
        <v>26</v>
      </c>
      <c r="U235" t="s">
        <v>612</v>
      </c>
      <c r="V235" t="s">
        <v>48</v>
      </c>
      <c r="W235" t="s">
        <v>41</v>
      </c>
      <c r="X235" t="s">
        <v>56</v>
      </c>
      <c r="Y235" t="s">
        <v>450</v>
      </c>
      <c r="Z235" t="s">
        <v>48</v>
      </c>
      <c r="AA235" t="s">
        <v>50</v>
      </c>
      <c r="AC235">
        <v>1</v>
      </c>
      <c r="AD235">
        <v>1</v>
      </c>
      <c r="AE235">
        <v>4</v>
      </c>
      <c r="AF235">
        <v>1</v>
      </c>
      <c r="AH235" t="s">
        <v>477</v>
      </c>
      <c r="AI235">
        <v>12.7</v>
      </c>
      <c r="AJ235">
        <v>54.86</v>
      </c>
    </row>
    <row r="236" spans="1:36" hidden="1" x14ac:dyDescent="0.25">
      <c r="A236" s="4" t="s">
        <v>1206</v>
      </c>
      <c r="B236" s="4" t="s">
        <v>1225</v>
      </c>
      <c r="C236" s="6">
        <v>28</v>
      </c>
      <c r="D236" s="6">
        <v>2009</v>
      </c>
      <c r="E236" s="5">
        <f t="shared" si="10"/>
        <v>40175</v>
      </c>
      <c r="F236">
        <v>11</v>
      </c>
      <c r="G236" t="s">
        <v>1247</v>
      </c>
      <c r="H236">
        <v>1431</v>
      </c>
      <c r="I236" t="s">
        <v>1240</v>
      </c>
      <c r="J236">
        <f t="shared" si="11"/>
        <v>1431</v>
      </c>
      <c r="K236" t="str">
        <f t="shared" si="12"/>
        <v>MuHarram</v>
      </c>
      <c r="L236" t="s">
        <v>1247</v>
      </c>
      <c r="M236" t="s">
        <v>24</v>
      </c>
      <c r="N236" t="s">
        <v>102</v>
      </c>
      <c r="O236" t="s">
        <v>613</v>
      </c>
      <c r="R236">
        <v>34.359699999999997</v>
      </c>
      <c r="S236">
        <v>73.471100000000007</v>
      </c>
      <c r="T236" t="s">
        <v>492</v>
      </c>
      <c r="U236" t="s">
        <v>614</v>
      </c>
      <c r="V236" t="s">
        <v>80</v>
      </c>
      <c r="W236" t="s">
        <v>41</v>
      </c>
      <c r="X236" t="s">
        <v>56</v>
      </c>
      <c r="Y236" t="s">
        <v>615</v>
      </c>
      <c r="Z236" t="s">
        <v>48</v>
      </c>
      <c r="AA236" t="s">
        <v>50</v>
      </c>
      <c r="AB236">
        <v>10</v>
      </c>
      <c r="AC236">
        <v>15</v>
      </c>
      <c r="AD236">
        <v>81</v>
      </c>
      <c r="AE236">
        <v>100</v>
      </c>
      <c r="AF236">
        <v>1</v>
      </c>
      <c r="AI236">
        <v>9.5250000000000004</v>
      </c>
      <c r="AJ236">
        <v>49.145000000000003</v>
      </c>
    </row>
    <row r="237" spans="1:36" hidden="1" x14ac:dyDescent="0.25">
      <c r="A237" s="4" t="s">
        <v>1208</v>
      </c>
      <c r="B237" s="4" t="s">
        <v>1228</v>
      </c>
      <c r="C237" s="6">
        <v>1</v>
      </c>
      <c r="D237" s="6">
        <v>2010</v>
      </c>
      <c r="E237" s="5">
        <f t="shared" si="10"/>
        <v>40179</v>
      </c>
      <c r="F237">
        <v>15</v>
      </c>
      <c r="G237" t="s">
        <v>1247</v>
      </c>
      <c r="H237">
        <v>1431</v>
      </c>
      <c r="I237" t="s">
        <v>1240</v>
      </c>
      <c r="J237">
        <f t="shared" si="11"/>
        <v>1431</v>
      </c>
      <c r="K237" t="str">
        <f t="shared" si="12"/>
        <v>MuHarram</v>
      </c>
      <c r="L237" t="s">
        <v>1247</v>
      </c>
      <c r="M237" t="s">
        <v>33</v>
      </c>
      <c r="O237" s="2">
        <v>0.70833333333333337</v>
      </c>
      <c r="P237" s="2"/>
      <c r="R237">
        <v>32.601799999999997</v>
      </c>
      <c r="S237">
        <v>70.9148</v>
      </c>
      <c r="T237" t="s">
        <v>74</v>
      </c>
      <c r="U237" t="s">
        <v>616</v>
      </c>
      <c r="V237" t="s">
        <v>80</v>
      </c>
      <c r="W237" t="s">
        <v>41</v>
      </c>
      <c r="X237" t="s">
        <v>56</v>
      </c>
      <c r="Z237" t="s">
        <v>96</v>
      </c>
      <c r="AA237" t="s">
        <v>32</v>
      </c>
      <c r="AB237">
        <v>88</v>
      </c>
      <c r="AC237">
        <v>100</v>
      </c>
      <c r="AD237">
        <v>37</v>
      </c>
      <c r="AE237">
        <v>100</v>
      </c>
      <c r="AF237">
        <v>1</v>
      </c>
      <c r="AG237" t="s">
        <v>617</v>
      </c>
      <c r="AH237" t="s">
        <v>618</v>
      </c>
      <c r="AI237">
        <v>6.8049999999999997</v>
      </c>
      <c r="AJ237">
        <v>44.249000000000002</v>
      </c>
    </row>
    <row r="238" spans="1:36" hidden="1" x14ac:dyDescent="0.25">
      <c r="A238" s="4" t="s">
        <v>1207</v>
      </c>
      <c r="B238" s="4" t="s">
        <v>1228</v>
      </c>
      <c r="C238" s="6">
        <v>6</v>
      </c>
      <c r="D238" s="6">
        <v>2010</v>
      </c>
      <c r="E238" s="5">
        <f t="shared" si="10"/>
        <v>40184</v>
      </c>
      <c r="F238">
        <v>20</v>
      </c>
      <c r="G238" t="s">
        <v>1247</v>
      </c>
      <c r="H238">
        <v>1431</v>
      </c>
      <c r="I238" t="s">
        <v>1240</v>
      </c>
      <c r="J238">
        <f t="shared" si="11"/>
        <v>1431</v>
      </c>
      <c r="K238" t="str">
        <f t="shared" si="12"/>
        <v>MuHarram</v>
      </c>
      <c r="L238" t="s">
        <v>1247</v>
      </c>
      <c r="M238" t="s">
        <v>33</v>
      </c>
      <c r="O238" s="2">
        <v>0.28472222222222221</v>
      </c>
      <c r="P238" s="2"/>
      <c r="R238">
        <v>33.706000000000003</v>
      </c>
      <c r="S238">
        <v>73.724199999999996</v>
      </c>
      <c r="T238" t="s">
        <v>492</v>
      </c>
      <c r="U238" t="s">
        <v>619</v>
      </c>
      <c r="V238" t="s">
        <v>58</v>
      </c>
      <c r="W238" t="s">
        <v>29</v>
      </c>
      <c r="X238" t="s">
        <v>56</v>
      </c>
      <c r="Z238" t="s">
        <v>58</v>
      </c>
      <c r="AA238" t="s">
        <v>32</v>
      </c>
      <c r="AC238">
        <v>4</v>
      </c>
      <c r="AD238">
        <v>11</v>
      </c>
      <c r="AE238">
        <v>12</v>
      </c>
      <c r="AF238">
        <v>1</v>
      </c>
      <c r="AH238" t="s">
        <v>620</v>
      </c>
      <c r="AI238">
        <v>11.39</v>
      </c>
      <c r="AJ238">
        <v>52.502000000000002</v>
      </c>
    </row>
    <row r="239" spans="1:36" hidden="1" x14ac:dyDescent="0.25">
      <c r="A239" s="4" t="s">
        <v>1208</v>
      </c>
      <c r="B239" s="4" t="s">
        <v>1228</v>
      </c>
      <c r="C239" s="6">
        <v>8</v>
      </c>
      <c r="D239" s="6">
        <v>2010</v>
      </c>
      <c r="E239" s="5">
        <f t="shared" si="10"/>
        <v>40186</v>
      </c>
      <c r="F239">
        <v>22</v>
      </c>
      <c r="G239" t="s">
        <v>1247</v>
      </c>
      <c r="H239">
        <v>1431</v>
      </c>
      <c r="I239" t="s">
        <v>1240</v>
      </c>
      <c r="J239">
        <f t="shared" si="11"/>
        <v>1431</v>
      </c>
      <c r="K239" t="str">
        <f t="shared" si="12"/>
        <v>MuHarram</v>
      </c>
      <c r="L239" t="s">
        <v>1247</v>
      </c>
      <c r="M239" t="s">
        <v>33</v>
      </c>
      <c r="R239">
        <v>34.021099999999997</v>
      </c>
      <c r="S239">
        <v>71.287400000000005</v>
      </c>
      <c r="T239" t="s">
        <v>74</v>
      </c>
      <c r="U239" t="s">
        <v>621</v>
      </c>
      <c r="V239" t="s">
        <v>48</v>
      </c>
      <c r="W239" t="s">
        <v>37</v>
      </c>
      <c r="X239" t="s">
        <v>56</v>
      </c>
      <c r="Y239" t="s">
        <v>622</v>
      </c>
      <c r="Z239" t="s">
        <v>48</v>
      </c>
      <c r="AA239" t="s">
        <v>32</v>
      </c>
      <c r="AC239">
        <v>8</v>
      </c>
      <c r="AE239">
        <v>11</v>
      </c>
      <c r="AF239">
        <v>1</v>
      </c>
      <c r="AI239">
        <v>11.33</v>
      </c>
      <c r="AJ239">
        <v>52.393999999999998</v>
      </c>
    </row>
    <row r="240" spans="1:36" hidden="1" x14ac:dyDescent="0.25">
      <c r="A240" s="4" t="s">
        <v>1208</v>
      </c>
      <c r="B240" s="4" t="s">
        <v>1228</v>
      </c>
      <c r="C240" s="6">
        <v>8</v>
      </c>
      <c r="D240" s="6">
        <v>2010</v>
      </c>
      <c r="E240" s="5">
        <f t="shared" si="10"/>
        <v>40186</v>
      </c>
      <c r="F240">
        <v>22</v>
      </c>
      <c r="G240" t="s">
        <v>1247</v>
      </c>
      <c r="H240">
        <v>1431</v>
      </c>
      <c r="I240" t="s">
        <v>1240</v>
      </c>
      <c r="J240">
        <f t="shared" si="11"/>
        <v>1431</v>
      </c>
      <c r="K240" t="str">
        <f t="shared" si="12"/>
        <v>MuHarram</v>
      </c>
      <c r="L240" t="s">
        <v>1247</v>
      </c>
      <c r="M240" t="s">
        <v>33</v>
      </c>
      <c r="R240">
        <v>34.004300000000001</v>
      </c>
      <c r="S240">
        <v>71.544799999999995</v>
      </c>
      <c r="T240" t="s">
        <v>74</v>
      </c>
      <c r="U240" t="s">
        <v>623</v>
      </c>
      <c r="V240" t="s">
        <v>130</v>
      </c>
      <c r="W240" t="s">
        <v>29</v>
      </c>
      <c r="X240" t="s">
        <v>624</v>
      </c>
      <c r="Z240" t="s">
        <v>130</v>
      </c>
      <c r="AA240" t="s">
        <v>32</v>
      </c>
      <c r="AC240">
        <v>0</v>
      </c>
      <c r="AE240">
        <v>6</v>
      </c>
      <c r="AF240">
        <v>1</v>
      </c>
      <c r="AI240">
        <v>12.074999999999999</v>
      </c>
      <c r="AJ240">
        <v>53.734999999999999</v>
      </c>
    </row>
    <row r="241" spans="1:36" hidden="1" x14ac:dyDescent="0.25">
      <c r="A241" s="4" t="s">
        <v>1210</v>
      </c>
      <c r="B241" s="4" t="s">
        <v>1228</v>
      </c>
      <c r="C241" s="6">
        <v>16</v>
      </c>
      <c r="D241" s="6">
        <v>2010</v>
      </c>
      <c r="E241" s="5">
        <f t="shared" si="10"/>
        <v>40194</v>
      </c>
      <c r="F241">
        <v>30</v>
      </c>
      <c r="G241" t="s">
        <v>1247</v>
      </c>
      <c r="H241">
        <v>1431</v>
      </c>
      <c r="I241" t="s">
        <v>1240</v>
      </c>
      <c r="J241">
        <f t="shared" si="11"/>
        <v>1431</v>
      </c>
      <c r="K241" t="str">
        <f t="shared" si="12"/>
        <v>MuHarram</v>
      </c>
      <c r="L241" t="s">
        <v>1247</v>
      </c>
      <c r="M241" t="s">
        <v>33</v>
      </c>
      <c r="O241" s="2">
        <v>0.41666666666666669</v>
      </c>
      <c r="P241" s="1">
        <v>0.42708333333333331</v>
      </c>
      <c r="R241">
        <v>33.824300000000001</v>
      </c>
      <c r="S241">
        <v>73.794899999999998</v>
      </c>
      <c r="T241" t="s">
        <v>492</v>
      </c>
      <c r="U241" t="s">
        <v>625</v>
      </c>
      <c r="V241" t="s">
        <v>55</v>
      </c>
      <c r="W241" t="s">
        <v>29</v>
      </c>
      <c r="X241" t="s">
        <v>56</v>
      </c>
      <c r="Z241" t="s">
        <v>130</v>
      </c>
      <c r="AA241" t="s">
        <v>32</v>
      </c>
      <c r="AC241">
        <v>1</v>
      </c>
      <c r="AD241">
        <v>1</v>
      </c>
      <c r="AE241">
        <v>2</v>
      </c>
      <c r="AF241">
        <v>1</v>
      </c>
      <c r="AG241" t="s">
        <v>626</v>
      </c>
      <c r="AH241" t="s">
        <v>620</v>
      </c>
      <c r="AI241">
        <v>12.41</v>
      </c>
      <c r="AJ241">
        <v>54.338000000000001</v>
      </c>
    </row>
    <row r="242" spans="1:36" hidden="1" x14ac:dyDescent="0.25">
      <c r="A242" s="4" t="s">
        <v>1210</v>
      </c>
      <c r="B242" s="4" t="s">
        <v>1228</v>
      </c>
      <c r="C242" s="6">
        <v>23</v>
      </c>
      <c r="D242" s="6">
        <v>2010</v>
      </c>
      <c r="E242" s="5">
        <f t="shared" si="10"/>
        <v>40201</v>
      </c>
      <c r="F242">
        <v>8</v>
      </c>
      <c r="G242" t="s">
        <v>1241</v>
      </c>
      <c r="H242">
        <v>1431</v>
      </c>
      <c r="I242" t="s">
        <v>1240</v>
      </c>
      <c r="J242">
        <f t="shared" si="11"/>
        <v>1431</v>
      </c>
      <c r="K242" t="str">
        <f t="shared" si="12"/>
        <v>safar</v>
      </c>
      <c r="L242" t="s">
        <v>1241</v>
      </c>
      <c r="M242" t="s">
        <v>33</v>
      </c>
      <c r="R242">
        <v>32.225999999999999</v>
      </c>
      <c r="S242">
        <v>70.376099999999994</v>
      </c>
      <c r="T242" t="s">
        <v>74</v>
      </c>
      <c r="U242" t="s">
        <v>627</v>
      </c>
      <c r="V242" t="s">
        <v>130</v>
      </c>
      <c r="W242" t="s">
        <v>29</v>
      </c>
      <c r="X242" t="s">
        <v>56</v>
      </c>
      <c r="Z242" t="s">
        <v>130</v>
      </c>
      <c r="AA242" t="s">
        <v>32</v>
      </c>
      <c r="AB242">
        <v>4</v>
      </c>
      <c r="AC242">
        <v>5</v>
      </c>
      <c r="AD242">
        <v>3</v>
      </c>
      <c r="AE242">
        <v>11</v>
      </c>
      <c r="AF242">
        <v>1</v>
      </c>
      <c r="AI242">
        <v>6.0149999999999997</v>
      </c>
      <c r="AJ242">
        <v>42.826999999999998</v>
      </c>
    </row>
    <row r="243" spans="1:36" hidden="1" x14ac:dyDescent="0.25">
      <c r="A243" s="4" t="s">
        <v>1208</v>
      </c>
      <c r="B243" s="4" t="s">
        <v>1228</v>
      </c>
      <c r="C243" s="6">
        <v>29</v>
      </c>
      <c r="D243" s="6">
        <v>2010</v>
      </c>
      <c r="E243" s="5">
        <f t="shared" si="10"/>
        <v>40207</v>
      </c>
      <c r="F243">
        <v>14</v>
      </c>
      <c r="G243" t="s">
        <v>1241</v>
      </c>
      <c r="H243">
        <v>1431</v>
      </c>
      <c r="I243" t="s">
        <v>1240</v>
      </c>
      <c r="J243">
        <f t="shared" si="11"/>
        <v>1431</v>
      </c>
      <c r="K243" t="str">
        <f t="shared" si="12"/>
        <v>safar</v>
      </c>
      <c r="L243" t="s">
        <v>1241</v>
      </c>
      <c r="M243" t="s">
        <v>33</v>
      </c>
      <c r="R243">
        <v>34.8718</v>
      </c>
      <c r="S243">
        <v>71.524900000000002</v>
      </c>
      <c r="T243" t="s">
        <v>71</v>
      </c>
      <c r="U243" t="s">
        <v>628</v>
      </c>
      <c r="V243" t="s">
        <v>58</v>
      </c>
      <c r="W243" t="s">
        <v>29</v>
      </c>
      <c r="X243" t="s">
        <v>56</v>
      </c>
      <c r="Z243" t="s">
        <v>58</v>
      </c>
      <c r="AA243" t="s">
        <v>32</v>
      </c>
      <c r="AB243">
        <v>16</v>
      </c>
      <c r="AC243">
        <v>17</v>
      </c>
      <c r="AD243">
        <v>26</v>
      </c>
      <c r="AE243">
        <v>47</v>
      </c>
      <c r="AF243">
        <v>1</v>
      </c>
      <c r="AH243" t="s">
        <v>629</v>
      </c>
      <c r="AI243">
        <v>6.9050000000000002</v>
      </c>
      <c r="AJ243">
        <v>44.429000000000002</v>
      </c>
    </row>
    <row r="244" spans="1:36" hidden="1" x14ac:dyDescent="0.25">
      <c r="A244" s="4" t="s">
        <v>1207</v>
      </c>
      <c r="B244" s="4" t="s">
        <v>1226</v>
      </c>
      <c r="C244" s="6">
        <v>10</v>
      </c>
      <c r="D244" s="6">
        <v>2010</v>
      </c>
      <c r="E244" s="5">
        <f t="shared" si="10"/>
        <v>40219</v>
      </c>
      <c r="F244">
        <v>26</v>
      </c>
      <c r="G244" t="s">
        <v>1241</v>
      </c>
      <c r="H244">
        <v>1431</v>
      </c>
      <c r="I244" t="s">
        <v>1240</v>
      </c>
      <c r="J244">
        <f t="shared" si="11"/>
        <v>1431</v>
      </c>
      <c r="K244" t="str">
        <f t="shared" si="12"/>
        <v>safar</v>
      </c>
      <c r="L244" t="s">
        <v>1241</v>
      </c>
      <c r="M244" t="s">
        <v>33</v>
      </c>
      <c r="R244">
        <v>34.021099999999997</v>
      </c>
      <c r="S244">
        <v>71.287400000000005</v>
      </c>
      <c r="T244" t="s">
        <v>74</v>
      </c>
      <c r="U244" t="s">
        <v>630</v>
      </c>
      <c r="V244" t="s">
        <v>55</v>
      </c>
      <c r="W244" t="s">
        <v>29</v>
      </c>
      <c r="X244" t="s">
        <v>56</v>
      </c>
      <c r="Z244" t="s">
        <v>58</v>
      </c>
      <c r="AA244" t="s">
        <v>32</v>
      </c>
      <c r="AB244">
        <v>17</v>
      </c>
      <c r="AC244">
        <v>22</v>
      </c>
      <c r="AD244">
        <v>6</v>
      </c>
      <c r="AE244">
        <v>11</v>
      </c>
      <c r="AF244">
        <v>1</v>
      </c>
      <c r="AH244" t="s">
        <v>631</v>
      </c>
      <c r="AI244">
        <v>8.07</v>
      </c>
      <c r="AJ244">
        <v>46.526000000000003</v>
      </c>
    </row>
    <row r="245" spans="1:36" hidden="1" x14ac:dyDescent="0.25">
      <c r="A245" s="4" t="s">
        <v>1209</v>
      </c>
      <c r="B245" s="4" t="s">
        <v>1226</v>
      </c>
      <c r="C245" s="6">
        <v>11</v>
      </c>
      <c r="D245" s="6">
        <v>2010</v>
      </c>
      <c r="E245" s="5">
        <f t="shared" si="10"/>
        <v>40220</v>
      </c>
      <c r="F245">
        <v>27</v>
      </c>
      <c r="G245" t="s">
        <v>1241</v>
      </c>
      <c r="H245">
        <v>1431</v>
      </c>
      <c r="I245" t="s">
        <v>1240</v>
      </c>
      <c r="J245">
        <f t="shared" si="11"/>
        <v>1431</v>
      </c>
      <c r="K245" t="str">
        <f t="shared" si="12"/>
        <v>safar</v>
      </c>
      <c r="L245" t="s">
        <v>1241</v>
      </c>
      <c r="M245" t="s">
        <v>33</v>
      </c>
      <c r="O245" t="s">
        <v>632</v>
      </c>
      <c r="R245">
        <v>32.9861</v>
      </c>
      <c r="S245">
        <v>70.604200000000006</v>
      </c>
      <c r="T245" t="s">
        <v>74</v>
      </c>
      <c r="U245" t="s">
        <v>633</v>
      </c>
      <c r="V245" t="s">
        <v>130</v>
      </c>
      <c r="W245" t="s">
        <v>29</v>
      </c>
      <c r="X245" t="s">
        <v>56</v>
      </c>
      <c r="Z245" t="s">
        <v>130</v>
      </c>
      <c r="AA245" t="s">
        <v>32</v>
      </c>
      <c r="AC245">
        <v>15</v>
      </c>
      <c r="AD245">
        <v>25</v>
      </c>
      <c r="AE245">
        <v>30</v>
      </c>
      <c r="AF245">
        <v>2</v>
      </c>
      <c r="AH245" t="s">
        <v>634</v>
      </c>
      <c r="AI245">
        <v>2.3199999999999998</v>
      </c>
      <c r="AJ245">
        <v>36.176000000000002</v>
      </c>
    </row>
    <row r="246" spans="1:36" hidden="1" x14ac:dyDescent="0.25">
      <c r="A246" s="4" t="s">
        <v>1209</v>
      </c>
      <c r="B246" s="4" t="s">
        <v>1226</v>
      </c>
      <c r="C246" s="6">
        <v>18</v>
      </c>
      <c r="D246" s="6">
        <v>2010</v>
      </c>
      <c r="E246" s="5">
        <f t="shared" si="10"/>
        <v>40227</v>
      </c>
      <c r="F246">
        <v>4</v>
      </c>
      <c r="G246" t="s">
        <v>1242</v>
      </c>
      <c r="H246" t="s">
        <v>1243</v>
      </c>
      <c r="I246">
        <v>1431</v>
      </c>
      <c r="J246">
        <f t="shared" si="11"/>
        <v>1431</v>
      </c>
      <c r="K246" t="str">
        <f t="shared" si="12"/>
        <v>Raby` al-awal</v>
      </c>
      <c r="L246" t="s">
        <v>1265</v>
      </c>
      <c r="M246" t="s">
        <v>33</v>
      </c>
      <c r="R246">
        <v>34.021099999999997</v>
      </c>
      <c r="S246">
        <v>71.287400000000005</v>
      </c>
      <c r="T246" t="s">
        <v>74</v>
      </c>
      <c r="U246" t="s">
        <v>635</v>
      </c>
      <c r="V246" t="s">
        <v>48</v>
      </c>
      <c r="W246" t="s">
        <v>41</v>
      </c>
      <c r="X246" t="s">
        <v>56</v>
      </c>
      <c r="Y246" t="s">
        <v>636</v>
      </c>
      <c r="Z246" t="s">
        <v>302</v>
      </c>
      <c r="AA246" t="s">
        <v>113</v>
      </c>
      <c r="AB246">
        <v>22</v>
      </c>
      <c r="AC246">
        <v>31</v>
      </c>
      <c r="AD246">
        <v>30</v>
      </c>
      <c r="AE246">
        <v>110</v>
      </c>
      <c r="AF246">
        <v>1</v>
      </c>
      <c r="AG246" t="s">
        <v>637</v>
      </c>
      <c r="AH246" t="s">
        <v>638</v>
      </c>
      <c r="AI246">
        <v>11.835000000000001</v>
      </c>
      <c r="AJ246">
        <v>53.302999999999997</v>
      </c>
    </row>
    <row r="247" spans="1:36" hidden="1" x14ac:dyDescent="0.25">
      <c r="A247" s="4" t="s">
        <v>1210</v>
      </c>
      <c r="B247" s="4" t="s">
        <v>1226</v>
      </c>
      <c r="C247" s="6">
        <v>20</v>
      </c>
      <c r="D247" s="6">
        <v>2010</v>
      </c>
      <c r="E247" s="5">
        <f t="shared" si="10"/>
        <v>40229</v>
      </c>
      <c r="F247">
        <v>6</v>
      </c>
      <c r="G247" t="s">
        <v>1242</v>
      </c>
      <c r="H247" t="s">
        <v>1243</v>
      </c>
      <c r="I247">
        <v>1431</v>
      </c>
      <c r="J247">
        <f t="shared" si="11"/>
        <v>1431</v>
      </c>
      <c r="K247" t="str">
        <f t="shared" si="12"/>
        <v>Raby` al-awal</v>
      </c>
      <c r="L247" t="s">
        <v>1265</v>
      </c>
      <c r="M247" t="s">
        <v>33</v>
      </c>
      <c r="O247" s="2">
        <v>0.39583333333333331</v>
      </c>
      <c r="P247" s="2"/>
      <c r="R247">
        <v>34.333300000000001</v>
      </c>
      <c r="S247">
        <v>73.2</v>
      </c>
      <c r="T247" t="s">
        <v>74</v>
      </c>
      <c r="U247" t="s">
        <v>639</v>
      </c>
      <c r="V247" t="s">
        <v>130</v>
      </c>
      <c r="W247" t="s">
        <v>29</v>
      </c>
      <c r="X247" t="s">
        <v>56</v>
      </c>
      <c r="Z247" t="s">
        <v>130</v>
      </c>
      <c r="AA247" t="s">
        <v>32</v>
      </c>
      <c r="AC247">
        <v>1</v>
      </c>
      <c r="AD247">
        <v>4</v>
      </c>
      <c r="AE247">
        <v>10</v>
      </c>
      <c r="AF247">
        <v>2</v>
      </c>
      <c r="AG247" t="s">
        <v>640</v>
      </c>
      <c r="AH247" t="s">
        <v>641</v>
      </c>
      <c r="AI247">
        <v>13.74</v>
      </c>
      <c r="AJ247">
        <v>56.731999999999999</v>
      </c>
    </row>
    <row r="248" spans="1:36" hidden="1" x14ac:dyDescent="0.25">
      <c r="A248" s="4" t="s">
        <v>1206</v>
      </c>
      <c r="B248" s="4" t="s">
        <v>1226</v>
      </c>
      <c r="C248" s="6">
        <v>22</v>
      </c>
      <c r="D248" s="6">
        <v>2010</v>
      </c>
      <c r="E248" s="5">
        <f t="shared" si="10"/>
        <v>40231</v>
      </c>
      <c r="F248">
        <v>8</v>
      </c>
      <c r="G248" t="s">
        <v>1242</v>
      </c>
      <c r="H248" t="s">
        <v>1243</v>
      </c>
      <c r="I248">
        <v>1431</v>
      </c>
      <c r="J248">
        <f t="shared" si="11"/>
        <v>1431</v>
      </c>
      <c r="K248" t="str">
        <f t="shared" si="12"/>
        <v>Raby` al-awal</v>
      </c>
      <c r="L248" t="s">
        <v>1265</v>
      </c>
      <c r="M248" t="s">
        <v>33</v>
      </c>
      <c r="O248" s="2">
        <v>0.18055555555555555</v>
      </c>
      <c r="P248" s="2"/>
      <c r="R248">
        <v>35.222700000000003</v>
      </c>
      <c r="S248">
        <v>72.425799999999995</v>
      </c>
      <c r="T248" t="s">
        <v>74</v>
      </c>
      <c r="U248" t="s">
        <v>642</v>
      </c>
      <c r="V248" t="s">
        <v>55</v>
      </c>
      <c r="W248" t="s">
        <v>29</v>
      </c>
      <c r="X248" t="s">
        <v>56</v>
      </c>
      <c r="Y248" t="s">
        <v>643</v>
      </c>
      <c r="Z248" t="s">
        <v>58</v>
      </c>
      <c r="AA248" t="s">
        <v>32</v>
      </c>
      <c r="AB248">
        <v>7</v>
      </c>
      <c r="AC248">
        <v>13</v>
      </c>
      <c r="AD248">
        <v>37</v>
      </c>
      <c r="AE248">
        <v>41</v>
      </c>
      <c r="AF248">
        <v>1</v>
      </c>
      <c r="AH248" t="s">
        <v>644</v>
      </c>
      <c r="AI248">
        <v>11.66</v>
      </c>
      <c r="AJ248">
        <v>52.988</v>
      </c>
    </row>
    <row r="249" spans="1:36" hidden="1" x14ac:dyDescent="0.25">
      <c r="A249" s="4" t="s">
        <v>1210</v>
      </c>
      <c r="B249" s="4" t="s">
        <v>1226</v>
      </c>
      <c r="C249" s="6">
        <v>27</v>
      </c>
      <c r="D249" s="6">
        <v>2010</v>
      </c>
      <c r="E249" s="5">
        <f t="shared" si="10"/>
        <v>40236</v>
      </c>
      <c r="F249">
        <v>13</v>
      </c>
      <c r="G249" t="s">
        <v>1242</v>
      </c>
      <c r="H249" t="s">
        <v>1243</v>
      </c>
      <c r="I249">
        <v>1431</v>
      </c>
      <c r="J249">
        <f t="shared" si="11"/>
        <v>1431</v>
      </c>
      <c r="K249" t="str">
        <f t="shared" si="12"/>
        <v>Raby` al-awal</v>
      </c>
      <c r="L249" t="s">
        <v>1265</v>
      </c>
      <c r="M249" t="s">
        <v>24</v>
      </c>
      <c r="N249" t="s">
        <v>109</v>
      </c>
      <c r="R249">
        <v>33.119300000000003</v>
      </c>
      <c r="S249">
        <v>71.095100000000002</v>
      </c>
      <c r="T249" t="s">
        <v>74</v>
      </c>
      <c r="U249" t="s">
        <v>645</v>
      </c>
      <c r="V249" t="s">
        <v>130</v>
      </c>
      <c r="W249" t="s">
        <v>29</v>
      </c>
      <c r="X249" t="s">
        <v>56</v>
      </c>
      <c r="Z249" t="s">
        <v>130</v>
      </c>
      <c r="AA249" t="s">
        <v>32</v>
      </c>
      <c r="AC249">
        <v>4</v>
      </c>
      <c r="AD249">
        <v>23</v>
      </c>
      <c r="AE249">
        <v>24</v>
      </c>
      <c r="AF249">
        <v>2</v>
      </c>
      <c r="AG249" t="s">
        <v>585</v>
      </c>
      <c r="AH249" t="s">
        <v>646</v>
      </c>
      <c r="AI249">
        <v>11.69</v>
      </c>
      <c r="AJ249">
        <v>53.042000000000002</v>
      </c>
    </row>
    <row r="250" spans="1:36" hidden="1" x14ac:dyDescent="0.25">
      <c r="A250" s="4" t="s">
        <v>1208</v>
      </c>
      <c r="B250" s="4" t="s">
        <v>1227</v>
      </c>
      <c r="C250" s="6">
        <v>5</v>
      </c>
      <c r="D250" s="6">
        <v>2010</v>
      </c>
      <c r="E250" s="5">
        <f t="shared" si="10"/>
        <v>40242</v>
      </c>
      <c r="F250">
        <v>19</v>
      </c>
      <c r="G250" t="s">
        <v>1242</v>
      </c>
      <c r="H250" t="s">
        <v>1243</v>
      </c>
      <c r="I250">
        <v>1431</v>
      </c>
      <c r="J250">
        <f t="shared" si="11"/>
        <v>1431</v>
      </c>
      <c r="K250" t="str">
        <f t="shared" si="12"/>
        <v>Raby` al-awal</v>
      </c>
      <c r="L250" t="s">
        <v>1265</v>
      </c>
      <c r="M250" t="s">
        <v>33</v>
      </c>
      <c r="R250">
        <v>33.5351</v>
      </c>
      <c r="S250">
        <v>71.071299999999994</v>
      </c>
      <c r="T250" t="s">
        <v>74</v>
      </c>
      <c r="U250" t="s">
        <v>647</v>
      </c>
      <c r="V250" t="s">
        <v>55</v>
      </c>
      <c r="W250" t="s">
        <v>37</v>
      </c>
      <c r="X250" t="s">
        <v>56</v>
      </c>
      <c r="Z250" t="s">
        <v>96</v>
      </c>
      <c r="AA250" t="s">
        <v>50</v>
      </c>
      <c r="AB250">
        <v>12</v>
      </c>
      <c r="AC250">
        <v>14</v>
      </c>
      <c r="AD250">
        <v>30</v>
      </c>
      <c r="AE250">
        <v>35</v>
      </c>
      <c r="AF250">
        <v>1</v>
      </c>
      <c r="AG250" t="s">
        <v>648</v>
      </c>
      <c r="AH250" t="s">
        <v>649</v>
      </c>
      <c r="AI250">
        <v>12.35</v>
      </c>
      <c r="AJ250">
        <v>54.23</v>
      </c>
    </row>
    <row r="251" spans="1:36" hidden="1" x14ac:dyDescent="0.25">
      <c r="A251" s="4" t="s">
        <v>1206</v>
      </c>
      <c r="B251" s="4" t="s">
        <v>1227</v>
      </c>
      <c r="C251" s="6">
        <v>8</v>
      </c>
      <c r="D251" s="6">
        <v>2010</v>
      </c>
      <c r="E251" s="5">
        <f t="shared" si="10"/>
        <v>40245</v>
      </c>
      <c r="F251">
        <v>22</v>
      </c>
      <c r="G251" t="s">
        <v>1242</v>
      </c>
      <c r="H251" t="s">
        <v>1243</v>
      </c>
      <c r="I251">
        <v>1431</v>
      </c>
      <c r="J251">
        <f t="shared" si="11"/>
        <v>1431</v>
      </c>
      <c r="K251" t="str">
        <f t="shared" si="12"/>
        <v>Raby` al-awal</v>
      </c>
      <c r="L251" t="s">
        <v>1265</v>
      </c>
      <c r="M251" t="s">
        <v>33</v>
      </c>
      <c r="O251" s="2">
        <v>0.34722222222222227</v>
      </c>
      <c r="P251" s="2"/>
      <c r="R251">
        <v>31.545100000000001</v>
      </c>
      <c r="S251">
        <v>74.340699999999998</v>
      </c>
      <c r="T251" t="s">
        <v>53</v>
      </c>
      <c r="U251" t="s">
        <v>650</v>
      </c>
      <c r="V251" t="s">
        <v>36</v>
      </c>
      <c r="W251" t="s">
        <v>29</v>
      </c>
      <c r="X251" t="s">
        <v>56</v>
      </c>
      <c r="Z251" t="s">
        <v>58</v>
      </c>
      <c r="AA251" t="s">
        <v>32</v>
      </c>
      <c r="AB251">
        <v>13</v>
      </c>
      <c r="AC251">
        <v>14</v>
      </c>
      <c r="AD251">
        <v>80</v>
      </c>
      <c r="AE251">
        <v>100</v>
      </c>
      <c r="AF251">
        <v>1</v>
      </c>
      <c r="AG251" t="s">
        <v>651</v>
      </c>
      <c r="AH251" t="s">
        <v>652</v>
      </c>
      <c r="AI251">
        <v>20.46</v>
      </c>
      <c r="AJ251">
        <v>68.828000000000003</v>
      </c>
    </row>
    <row r="252" spans="1:36" hidden="1" x14ac:dyDescent="0.25">
      <c r="A252" s="4" t="s">
        <v>1208</v>
      </c>
      <c r="B252" s="4" t="s">
        <v>1227</v>
      </c>
      <c r="C252" s="6">
        <v>12</v>
      </c>
      <c r="D252" s="6">
        <v>2010</v>
      </c>
      <c r="E252" s="5">
        <f t="shared" si="10"/>
        <v>40249</v>
      </c>
      <c r="F252">
        <v>26</v>
      </c>
      <c r="G252" t="s">
        <v>1242</v>
      </c>
      <c r="H252" t="s">
        <v>1243</v>
      </c>
      <c r="I252">
        <v>1431</v>
      </c>
      <c r="J252">
        <f t="shared" si="11"/>
        <v>1431</v>
      </c>
      <c r="K252" t="str">
        <f t="shared" si="12"/>
        <v>Raby` al-awal</v>
      </c>
      <c r="L252" t="s">
        <v>1265</v>
      </c>
      <c r="M252" t="s">
        <v>33</v>
      </c>
      <c r="O252" s="2">
        <v>0.53125</v>
      </c>
      <c r="P252" s="2"/>
      <c r="R252">
        <v>31.545100000000001</v>
      </c>
      <c r="S252">
        <v>74.340699999999998</v>
      </c>
      <c r="T252" t="s">
        <v>53</v>
      </c>
      <c r="U252" t="s">
        <v>653</v>
      </c>
      <c r="V252" t="s">
        <v>58</v>
      </c>
      <c r="W252" t="s">
        <v>29</v>
      </c>
      <c r="X252" t="s">
        <v>56</v>
      </c>
      <c r="Z252" t="s">
        <v>58</v>
      </c>
      <c r="AA252" t="s">
        <v>113</v>
      </c>
      <c r="AB252">
        <v>43</v>
      </c>
      <c r="AC252">
        <v>57</v>
      </c>
      <c r="AD252">
        <v>90</v>
      </c>
      <c r="AE252">
        <v>100</v>
      </c>
      <c r="AF252">
        <v>2</v>
      </c>
      <c r="AG252" t="s">
        <v>654</v>
      </c>
      <c r="AH252" t="s">
        <v>655</v>
      </c>
      <c r="AI252">
        <v>23.32</v>
      </c>
      <c r="AJ252">
        <v>73.975999999999999</v>
      </c>
    </row>
    <row r="253" spans="1:36" hidden="1" x14ac:dyDescent="0.25">
      <c r="A253" s="4" t="s">
        <v>1210</v>
      </c>
      <c r="B253" s="4" t="s">
        <v>1227</v>
      </c>
      <c r="C253" s="6">
        <v>13</v>
      </c>
      <c r="D253" s="6">
        <v>2010</v>
      </c>
      <c r="E253" s="5">
        <f t="shared" si="10"/>
        <v>40250</v>
      </c>
      <c r="F253">
        <v>27</v>
      </c>
      <c r="G253" t="s">
        <v>1242</v>
      </c>
      <c r="H253" t="s">
        <v>1243</v>
      </c>
      <c r="I253">
        <v>1431</v>
      </c>
      <c r="J253">
        <f t="shared" si="11"/>
        <v>1431</v>
      </c>
      <c r="K253" t="str">
        <f t="shared" si="12"/>
        <v>Raby` al-awal</v>
      </c>
      <c r="L253" t="s">
        <v>1265</v>
      </c>
      <c r="M253" t="s">
        <v>33</v>
      </c>
      <c r="O253" s="2">
        <v>0.38541666666666669</v>
      </c>
      <c r="P253" s="2"/>
      <c r="R253">
        <v>35.222700000000003</v>
      </c>
      <c r="S253">
        <v>72.425799999999995</v>
      </c>
      <c r="T253" t="s">
        <v>74</v>
      </c>
      <c r="U253" t="s">
        <v>656</v>
      </c>
      <c r="V253" t="s">
        <v>130</v>
      </c>
      <c r="W253" t="s">
        <v>29</v>
      </c>
      <c r="X253" t="s">
        <v>56</v>
      </c>
      <c r="Z253" t="s">
        <v>130</v>
      </c>
      <c r="AA253" t="s">
        <v>32</v>
      </c>
      <c r="AB253">
        <v>14</v>
      </c>
      <c r="AC253">
        <v>17</v>
      </c>
      <c r="AD253">
        <v>52</v>
      </c>
      <c r="AE253">
        <v>60</v>
      </c>
      <c r="AF253">
        <v>1</v>
      </c>
      <c r="AG253" t="s">
        <v>657</v>
      </c>
      <c r="AH253" t="s">
        <v>658</v>
      </c>
      <c r="AI253">
        <v>16.364999999999998</v>
      </c>
      <c r="AJ253">
        <v>61.457000000000001</v>
      </c>
    </row>
    <row r="254" spans="1:36" hidden="1" x14ac:dyDescent="0.25">
      <c r="A254" s="4" t="s">
        <v>1206</v>
      </c>
      <c r="B254" s="4" t="s">
        <v>1227</v>
      </c>
      <c r="C254" s="6">
        <v>29</v>
      </c>
      <c r="D254" s="6">
        <v>2010</v>
      </c>
      <c r="E254" s="5">
        <f t="shared" si="10"/>
        <v>40266</v>
      </c>
      <c r="F254">
        <v>13</v>
      </c>
      <c r="G254" t="s">
        <v>1242</v>
      </c>
      <c r="H254" t="s">
        <v>1239</v>
      </c>
      <c r="I254">
        <v>1431</v>
      </c>
      <c r="J254">
        <f t="shared" si="11"/>
        <v>1431</v>
      </c>
      <c r="K254" t="str">
        <f t="shared" si="12"/>
        <v>Raby` al-THaany</v>
      </c>
      <c r="L254" t="s">
        <v>1261</v>
      </c>
      <c r="M254" t="s">
        <v>33</v>
      </c>
      <c r="R254">
        <v>32.225999999999999</v>
      </c>
      <c r="S254">
        <v>70.376099999999994</v>
      </c>
      <c r="T254" t="s">
        <v>74</v>
      </c>
      <c r="U254" t="s">
        <v>659</v>
      </c>
      <c r="V254" t="s">
        <v>660</v>
      </c>
      <c r="W254" t="s">
        <v>41</v>
      </c>
      <c r="X254" t="s">
        <v>30</v>
      </c>
      <c r="Z254" t="s">
        <v>302</v>
      </c>
      <c r="AA254" t="s">
        <v>113</v>
      </c>
      <c r="AC254">
        <v>2</v>
      </c>
      <c r="AE254">
        <v>2</v>
      </c>
      <c r="AF254">
        <v>1</v>
      </c>
      <c r="AI254">
        <v>16.64</v>
      </c>
      <c r="AJ254">
        <v>61.951999999999998</v>
      </c>
    </row>
    <row r="255" spans="1:36" hidden="1" x14ac:dyDescent="0.25">
      <c r="A255" s="4" t="s">
        <v>1206</v>
      </c>
      <c r="B255" s="4" t="s">
        <v>1227</v>
      </c>
      <c r="C255" s="6">
        <v>29</v>
      </c>
      <c r="D255" s="6">
        <v>2010</v>
      </c>
      <c r="E255" s="5">
        <f t="shared" si="10"/>
        <v>40266</v>
      </c>
      <c r="F255">
        <v>13</v>
      </c>
      <c r="G255" t="s">
        <v>1242</v>
      </c>
      <c r="H255" t="s">
        <v>1239</v>
      </c>
      <c r="I255">
        <v>1431</v>
      </c>
      <c r="J255">
        <f t="shared" si="11"/>
        <v>1431</v>
      </c>
      <c r="K255" t="str">
        <f t="shared" si="12"/>
        <v>Raby` al-THaany</v>
      </c>
      <c r="L255" t="s">
        <v>1261</v>
      </c>
      <c r="M255" t="s">
        <v>33</v>
      </c>
      <c r="R255">
        <v>34.8718</v>
      </c>
      <c r="S255">
        <v>71.524900000000002</v>
      </c>
      <c r="T255" t="s">
        <v>71</v>
      </c>
      <c r="U255" t="s">
        <v>661</v>
      </c>
      <c r="V255" t="s">
        <v>55</v>
      </c>
      <c r="W255" t="s">
        <v>37</v>
      </c>
      <c r="X255" t="s">
        <v>56</v>
      </c>
      <c r="Y255" t="s">
        <v>662</v>
      </c>
      <c r="Z255" t="s">
        <v>302</v>
      </c>
      <c r="AA255" t="s">
        <v>113</v>
      </c>
      <c r="AC255">
        <v>2</v>
      </c>
      <c r="AD255">
        <v>5</v>
      </c>
      <c r="AE255">
        <v>8</v>
      </c>
      <c r="AF255">
        <v>1</v>
      </c>
      <c r="AH255" t="s">
        <v>663</v>
      </c>
      <c r="AI255">
        <v>19.45</v>
      </c>
      <c r="AJ255">
        <v>67.010000000000005</v>
      </c>
    </row>
    <row r="256" spans="1:36" hidden="1" x14ac:dyDescent="0.25">
      <c r="A256" s="4" t="s">
        <v>1206</v>
      </c>
      <c r="B256" s="4" t="s">
        <v>1217</v>
      </c>
      <c r="C256" s="6">
        <v>5</v>
      </c>
      <c r="D256" s="6">
        <v>2010</v>
      </c>
      <c r="E256" s="5">
        <f t="shared" si="10"/>
        <v>40273</v>
      </c>
      <c r="F256">
        <v>20</v>
      </c>
      <c r="G256" t="s">
        <v>1242</v>
      </c>
      <c r="H256" t="s">
        <v>1239</v>
      </c>
      <c r="I256">
        <v>1431</v>
      </c>
      <c r="J256">
        <f t="shared" si="11"/>
        <v>1431</v>
      </c>
      <c r="K256" t="str">
        <f t="shared" si="12"/>
        <v>Raby` al-THaany</v>
      </c>
      <c r="L256" t="s">
        <v>1261</v>
      </c>
      <c r="M256" t="s">
        <v>33</v>
      </c>
      <c r="R256">
        <v>34.004300000000001</v>
      </c>
      <c r="S256">
        <v>71.544799999999995</v>
      </c>
      <c r="T256" t="s">
        <v>74</v>
      </c>
      <c r="U256" t="s">
        <v>664</v>
      </c>
      <c r="V256" t="s">
        <v>28</v>
      </c>
      <c r="W256" t="s">
        <v>29</v>
      </c>
      <c r="X256" t="s">
        <v>56</v>
      </c>
      <c r="Z256" t="s">
        <v>497</v>
      </c>
      <c r="AA256" t="s">
        <v>42</v>
      </c>
      <c r="AB256">
        <v>6</v>
      </c>
      <c r="AC256">
        <v>8</v>
      </c>
      <c r="AE256">
        <v>0</v>
      </c>
      <c r="AF256">
        <v>1</v>
      </c>
      <c r="AI256">
        <v>23.135000000000002</v>
      </c>
      <c r="AJ256">
        <v>73.643000000000001</v>
      </c>
    </row>
    <row r="257" spans="1:36" hidden="1" x14ac:dyDescent="0.25">
      <c r="A257" s="4" t="s">
        <v>1206</v>
      </c>
      <c r="B257" s="4" t="s">
        <v>1217</v>
      </c>
      <c r="C257" s="6">
        <v>5</v>
      </c>
      <c r="D257" s="6">
        <v>2010</v>
      </c>
      <c r="E257" s="5">
        <f t="shared" si="10"/>
        <v>40273</v>
      </c>
      <c r="F257">
        <v>20</v>
      </c>
      <c r="G257" t="s">
        <v>1242</v>
      </c>
      <c r="H257" t="s">
        <v>1239</v>
      </c>
      <c r="I257">
        <v>1431</v>
      </c>
      <c r="J257">
        <f t="shared" si="11"/>
        <v>1431</v>
      </c>
      <c r="K257" t="str">
        <f t="shared" si="12"/>
        <v>Raby` al-THaany</v>
      </c>
      <c r="L257" t="s">
        <v>1261</v>
      </c>
      <c r="M257" t="s">
        <v>33</v>
      </c>
      <c r="O257" t="s">
        <v>665</v>
      </c>
      <c r="R257">
        <v>34.845300000000002</v>
      </c>
      <c r="S257">
        <v>71.904600000000002</v>
      </c>
      <c r="T257" t="s">
        <v>74</v>
      </c>
      <c r="U257" t="s">
        <v>666</v>
      </c>
      <c r="V257" t="s">
        <v>40</v>
      </c>
      <c r="W257" t="s">
        <v>41</v>
      </c>
      <c r="X257" t="s">
        <v>56</v>
      </c>
      <c r="Z257" t="s">
        <v>82</v>
      </c>
      <c r="AA257" t="s">
        <v>32</v>
      </c>
      <c r="AB257">
        <v>50</v>
      </c>
      <c r="AC257">
        <v>56</v>
      </c>
      <c r="AD257">
        <v>75</v>
      </c>
      <c r="AE257">
        <v>120</v>
      </c>
      <c r="AF257">
        <v>3</v>
      </c>
      <c r="AH257" t="s">
        <v>667</v>
      </c>
      <c r="AI257">
        <v>21.1</v>
      </c>
      <c r="AJ257">
        <v>69.98</v>
      </c>
    </row>
    <row r="258" spans="1:36" hidden="1" x14ac:dyDescent="0.25">
      <c r="A258" s="4" t="s">
        <v>1208</v>
      </c>
      <c r="B258" s="4" t="s">
        <v>1217</v>
      </c>
      <c r="C258" s="6">
        <v>16</v>
      </c>
      <c r="D258" s="6">
        <v>2010</v>
      </c>
      <c r="E258" s="5">
        <f t="shared" si="10"/>
        <v>40284</v>
      </c>
      <c r="F258">
        <v>2</v>
      </c>
      <c r="G258" t="s">
        <v>1238</v>
      </c>
      <c r="H258" t="s">
        <v>1243</v>
      </c>
      <c r="I258">
        <v>1431</v>
      </c>
      <c r="J258">
        <f t="shared" si="11"/>
        <v>1431</v>
      </c>
      <c r="K258" t="str">
        <f t="shared" si="12"/>
        <v>Jumaada al-awal</v>
      </c>
      <c r="L258" t="s">
        <v>1262</v>
      </c>
      <c r="M258" t="s">
        <v>33</v>
      </c>
      <c r="R258">
        <v>30.209499999999998</v>
      </c>
      <c r="S258">
        <v>67.018199999999993</v>
      </c>
      <c r="T258" t="s">
        <v>46</v>
      </c>
      <c r="U258" t="s">
        <v>668</v>
      </c>
      <c r="V258" t="s">
        <v>338</v>
      </c>
      <c r="W258" t="s">
        <v>37</v>
      </c>
      <c r="X258" t="s">
        <v>30</v>
      </c>
      <c r="Z258" t="s">
        <v>82</v>
      </c>
      <c r="AA258" t="s">
        <v>50</v>
      </c>
      <c r="AC258">
        <v>11</v>
      </c>
      <c r="AD258">
        <v>35</v>
      </c>
      <c r="AE258">
        <v>40</v>
      </c>
      <c r="AF258">
        <v>1</v>
      </c>
      <c r="AG258" t="s">
        <v>266</v>
      </c>
      <c r="AH258" t="s">
        <v>669</v>
      </c>
      <c r="AI258">
        <v>25.14</v>
      </c>
      <c r="AJ258">
        <v>77.251999999999995</v>
      </c>
    </row>
    <row r="259" spans="1:36" hidden="1" x14ac:dyDescent="0.25">
      <c r="A259" s="4" t="s">
        <v>1210</v>
      </c>
      <c r="B259" s="4" t="s">
        <v>1217</v>
      </c>
      <c r="C259" s="6">
        <v>17</v>
      </c>
      <c r="D259" s="6">
        <v>2010</v>
      </c>
      <c r="E259" s="5">
        <f t="shared" ref="E259:E322" si="13">DATE(D259,MONTH(DATEVALUE(B259 &amp; "1")),C259)</f>
        <v>40285</v>
      </c>
      <c r="F259">
        <v>3</v>
      </c>
      <c r="G259" t="s">
        <v>1238</v>
      </c>
      <c r="H259" t="s">
        <v>1243</v>
      </c>
      <c r="I259">
        <v>1431</v>
      </c>
      <c r="J259">
        <f t="shared" ref="J259:J322" si="14">IF( (ISTEXT(H259)),I259,H259)</f>
        <v>1431</v>
      </c>
      <c r="K259" t="str">
        <f t="shared" ref="K259:K322" si="15">IF(ISTEXT(H259), G259 &amp;" " &amp; H259, G259)</f>
        <v>Jumaada al-awal</v>
      </c>
      <c r="L259" s="4" t="s">
        <v>1262</v>
      </c>
      <c r="M259" t="s">
        <v>33</v>
      </c>
      <c r="O259" s="2">
        <v>0.5</v>
      </c>
      <c r="P259" s="1">
        <v>0.49652777777777773</v>
      </c>
      <c r="R259">
        <v>33.583300000000001</v>
      </c>
      <c r="S259">
        <v>71.433300000000003</v>
      </c>
      <c r="T259" t="s">
        <v>74</v>
      </c>
      <c r="U259" t="s">
        <v>670</v>
      </c>
      <c r="V259" t="s">
        <v>80</v>
      </c>
      <c r="W259" t="s">
        <v>37</v>
      </c>
      <c r="X259" t="s">
        <v>56</v>
      </c>
      <c r="Z259" t="s">
        <v>96</v>
      </c>
      <c r="AA259" t="s">
        <v>32</v>
      </c>
      <c r="AB259">
        <v>41</v>
      </c>
      <c r="AC259">
        <v>44</v>
      </c>
      <c r="AD259">
        <v>60</v>
      </c>
      <c r="AE259">
        <v>70</v>
      </c>
      <c r="AF259">
        <v>2</v>
      </c>
      <c r="AG259" t="s">
        <v>523</v>
      </c>
      <c r="AH259" t="s">
        <v>671</v>
      </c>
      <c r="AI259">
        <v>28.745000000000001</v>
      </c>
      <c r="AJ259">
        <v>83.741</v>
      </c>
    </row>
    <row r="260" spans="1:36" hidden="1" x14ac:dyDescent="0.25">
      <c r="A260" s="4" t="s">
        <v>1205</v>
      </c>
      <c r="B260" s="4" t="s">
        <v>1217</v>
      </c>
      <c r="C260" s="6">
        <v>18</v>
      </c>
      <c r="D260" s="6">
        <v>2010</v>
      </c>
      <c r="E260" s="5">
        <f t="shared" si="13"/>
        <v>40286</v>
      </c>
      <c r="F260">
        <v>4</v>
      </c>
      <c r="G260" t="s">
        <v>1238</v>
      </c>
      <c r="H260" t="s">
        <v>1243</v>
      </c>
      <c r="I260">
        <v>1431</v>
      </c>
      <c r="J260">
        <f t="shared" si="14"/>
        <v>1431</v>
      </c>
      <c r="K260" t="str">
        <f t="shared" si="15"/>
        <v>Jumaada al-awal</v>
      </c>
      <c r="L260" s="4" t="s">
        <v>1262</v>
      </c>
      <c r="M260" t="s">
        <v>24</v>
      </c>
      <c r="N260" t="s">
        <v>25</v>
      </c>
      <c r="O260" s="2">
        <v>0.30208333333333331</v>
      </c>
      <c r="P260" s="2"/>
      <c r="R260">
        <v>33.583300000000001</v>
      </c>
      <c r="S260">
        <v>71.433300000000003</v>
      </c>
      <c r="T260" t="s">
        <v>74</v>
      </c>
      <c r="U260" t="s">
        <v>672</v>
      </c>
      <c r="V260" t="s">
        <v>130</v>
      </c>
      <c r="W260" t="s">
        <v>29</v>
      </c>
      <c r="X260" t="s">
        <v>30</v>
      </c>
      <c r="Z260" t="s">
        <v>130</v>
      </c>
      <c r="AA260" t="s">
        <v>32</v>
      </c>
      <c r="AC260">
        <v>7</v>
      </c>
      <c r="AD260">
        <v>30</v>
      </c>
      <c r="AE260">
        <v>32</v>
      </c>
      <c r="AF260">
        <v>1</v>
      </c>
      <c r="AG260" t="s">
        <v>617</v>
      </c>
      <c r="AH260" t="s">
        <v>673</v>
      </c>
      <c r="AI260">
        <v>26.62</v>
      </c>
      <c r="AJ260">
        <v>79.915999999999997</v>
      </c>
    </row>
    <row r="261" spans="1:36" hidden="1" x14ac:dyDescent="0.25">
      <c r="A261" s="4" t="s">
        <v>1206</v>
      </c>
      <c r="B261" s="4" t="s">
        <v>1217</v>
      </c>
      <c r="C261" s="6">
        <v>19</v>
      </c>
      <c r="D261" s="6">
        <v>2010</v>
      </c>
      <c r="E261" s="5">
        <f t="shared" si="13"/>
        <v>40287</v>
      </c>
      <c r="F261">
        <v>5</v>
      </c>
      <c r="G261" t="s">
        <v>1238</v>
      </c>
      <c r="H261" t="s">
        <v>1243</v>
      </c>
      <c r="I261">
        <v>1431</v>
      </c>
      <c r="J261">
        <f t="shared" si="14"/>
        <v>1431</v>
      </c>
      <c r="K261" t="str">
        <f t="shared" si="15"/>
        <v>Jumaada al-awal</v>
      </c>
      <c r="L261" s="4" t="s">
        <v>1262</v>
      </c>
      <c r="M261" t="s">
        <v>33</v>
      </c>
      <c r="O261" s="2">
        <v>0.52083333333333337</v>
      </c>
      <c r="P261" s="2"/>
      <c r="R261">
        <v>34.004300000000001</v>
      </c>
      <c r="S261">
        <v>71.544799999999995</v>
      </c>
      <c r="T261" t="s">
        <v>74</v>
      </c>
      <c r="U261" t="s">
        <v>674</v>
      </c>
      <c r="V261" t="s">
        <v>80</v>
      </c>
      <c r="W261" t="s">
        <v>37</v>
      </c>
      <c r="X261" t="s">
        <v>56</v>
      </c>
      <c r="Y261" t="s">
        <v>675</v>
      </c>
      <c r="Z261" t="s">
        <v>302</v>
      </c>
      <c r="AA261" t="s">
        <v>113</v>
      </c>
      <c r="AB261">
        <v>23</v>
      </c>
      <c r="AC261">
        <v>24</v>
      </c>
      <c r="AD261">
        <v>27</v>
      </c>
      <c r="AE261">
        <v>49</v>
      </c>
      <c r="AF261">
        <v>1</v>
      </c>
      <c r="AG261" t="s">
        <v>676</v>
      </c>
      <c r="AH261" t="s">
        <v>518</v>
      </c>
      <c r="AI261">
        <v>25.96</v>
      </c>
      <c r="AJ261">
        <v>78.727999999999994</v>
      </c>
    </row>
    <row r="262" spans="1:36" hidden="1" x14ac:dyDescent="0.25">
      <c r="A262" s="4" t="s">
        <v>1207</v>
      </c>
      <c r="B262" s="4" t="s">
        <v>1217</v>
      </c>
      <c r="C262" s="6">
        <v>28</v>
      </c>
      <c r="D262" s="6">
        <v>2010</v>
      </c>
      <c r="E262" s="5">
        <f t="shared" si="13"/>
        <v>40296</v>
      </c>
      <c r="F262">
        <v>14</v>
      </c>
      <c r="G262" t="s">
        <v>1238</v>
      </c>
      <c r="H262" t="s">
        <v>1243</v>
      </c>
      <c r="I262">
        <v>1431</v>
      </c>
      <c r="J262">
        <f t="shared" si="14"/>
        <v>1431</v>
      </c>
      <c r="K262" t="str">
        <f t="shared" si="15"/>
        <v>Jumaada al-awal</v>
      </c>
      <c r="L262" s="4" t="s">
        <v>1262</v>
      </c>
      <c r="M262" t="s">
        <v>33</v>
      </c>
      <c r="O262" s="2">
        <v>0.17013888888888887</v>
      </c>
      <c r="P262" s="2"/>
      <c r="R262">
        <v>34.004300000000001</v>
      </c>
      <c r="S262">
        <v>71.544799999999995</v>
      </c>
      <c r="T262" t="s">
        <v>74</v>
      </c>
      <c r="U262" t="s">
        <v>677</v>
      </c>
      <c r="V262" t="s">
        <v>130</v>
      </c>
      <c r="W262" t="s">
        <v>29</v>
      </c>
      <c r="X262" t="s">
        <v>56</v>
      </c>
      <c r="Z262" t="s">
        <v>130</v>
      </c>
      <c r="AA262" t="s">
        <v>32</v>
      </c>
      <c r="AB262">
        <v>4</v>
      </c>
      <c r="AC262">
        <v>5</v>
      </c>
      <c r="AD262">
        <v>11</v>
      </c>
      <c r="AE262">
        <v>14</v>
      </c>
      <c r="AF262">
        <v>1</v>
      </c>
      <c r="AG262" t="s">
        <v>678</v>
      </c>
      <c r="AH262" t="s">
        <v>518</v>
      </c>
      <c r="AI262">
        <v>26.47</v>
      </c>
      <c r="AJ262">
        <v>79.646000000000001</v>
      </c>
    </row>
    <row r="263" spans="1:36" hidden="1" x14ac:dyDescent="0.25">
      <c r="A263" s="4" t="s">
        <v>1210</v>
      </c>
      <c r="B263" s="4" t="s">
        <v>1218</v>
      </c>
      <c r="C263" s="6">
        <v>1</v>
      </c>
      <c r="D263" s="6">
        <v>2010</v>
      </c>
      <c r="E263" s="5">
        <f t="shared" si="13"/>
        <v>40299</v>
      </c>
      <c r="F263">
        <v>17</v>
      </c>
      <c r="G263" t="s">
        <v>1238</v>
      </c>
      <c r="H263" t="s">
        <v>1243</v>
      </c>
      <c r="I263">
        <v>1431</v>
      </c>
      <c r="J263">
        <f t="shared" si="14"/>
        <v>1431</v>
      </c>
      <c r="K263" t="str">
        <f t="shared" si="15"/>
        <v>Jumaada al-awal</v>
      </c>
      <c r="L263" s="4" t="s">
        <v>1262</v>
      </c>
      <c r="M263" t="s">
        <v>24</v>
      </c>
      <c r="N263" t="s">
        <v>319</v>
      </c>
      <c r="R263">
        <v>35.222700000000003</v>
      </c>
      <c r="S263">
        <v>72.425799999999995</v>
      </c>
      <c r="T263" t="s">
        <v>74</v>
      </c>
      <c r="U263" t="s">
        <v>679</v>
      </c>
      <c r="V263" t="s">
        <v>123</v>
      </c>
      <c r="W263" t="s">
        <v>37</v>
      </c>
      <c r="X263" t="s">
        <v>56</v>
      </c>
      <c r="Z263" t="s">
        <v>96</v>
      </c>
      <c r="AA263" t="s">
        <v>32</v>
      </c>
      <c r="AB263">
        <v>3</v>
      </c>
      <c r="AC263">
        <v>7</v>
      </c>
      <c r="AD263">
        <v>9</v>
      </c>
      <c r="AE263">
        <v>16</v>
      </c>
      <c r="AF263">
        <v>1</v>
      </c>
      <c r="AG263" t="s">
        <v>266</v>
      </c>
      <c r="AI263">
        <v>23.315000000000001</v>
      </c>
      <c r="AJ263">
        <v>73.966999999999999</v>
      </c>
    </row>
    <row r="264" spans="1:36" hidden="1" x14ac:dyDescent="0.25">
      <c r="A264" s="4" t="s">
        <v>1205</v>
      </c>
      <c r="B264" s="4" t="s">
        <v>1218</v>
      </c>
      <c r="C264" s="6">
        <v>2</v>
      </c>
      <c r="D264" s="6">
        <v>2010</v>
      </c>
      <c r="E264" s="5">
        <f t="shared" si="13"/>
        <v>40300</v>
      </c>
      <c r="F264">
        <v>18</v>
      </c>
      <c r="G264" t="s">
        <v>1238</v>
      </c>
      <c r="H264" t="s">
        <v>1243</v>
      </c>
      <c r="I264">
        <v>1431</v>
      </c>
      <c r="J264">
        <f t="shared" si="14"/>
        <v>1431</v>
      </c>
      <c r="K264" t="str">
        <f t="shared" si="15"/>
        <v>Jumaada al-awal</v>
      </c>
      <c r="L264" s="4" t="s">
        <v>1262</v>
      </c>
      <c r="M264" t="s">
        <v>24</v>
      </c>
      <c r="N264" t="s">
        <v>25</v>
      </c>
      <c r="R264">
        <v>34.8718</v>
      </c>
      <c r="S264">
        <v>71.524900000000002</v>
      </c>
      <c r="T264" t="s">
        <v>71</v>
      </c>
      <c r="U264" t="s">
        <v>680</v>
      </c>
      <c r="V264" t="s">
        <v>58</v>
      </c>
      <c r="W264" t="s">
        <v>29</v>
      </c>
      <c r="X264" t="s">
        <v>56</v>
      </c>
      <c r="Z264" t="s">
        <v>58</v>
      </c>
      <c r="AA264" t="s">
        <v>32</v>
      </c>
      <c r="AC264">
        <v>0</v>
      </c>
      <c r="AE264">
        <v>0</v>
      </c>
      <c r="AF264">
        <v>1</v>
      </c>
      <c r="AI264">
        <v>27.024999999999999</v>
      </c>
      <c r="AJ264">
        <v>80.644999999999996</v>
      </c>
    </row>
    <row r="265" spans="1:36" hidden="1" x14ac:dyDescent="0.25">
      <c r="A265" s="4" t="s">
        <v>1208</v>
      </c>
      <c r="B265" s="4" t="s">
        <v>1218</v>
      </c>
      <c r="C265" s="6">
        <v>28</v>
      </c>
      <c r="D265" s="6">
        <v>2010</v>
      </c>
      <c r="E265" s="5">
        <f t="shared" si="13"/>
        <v>40326</v>
      </c>
      <c r="F265">
        <v>14</v>
      </c>
      <c r="G265" t="s">
        <v>1238</v>
      </c>
      <c r="H265" t="s">
        <v>1239</v>
      </c>
      <c r="I265">
        <v>1431</v>
      </c>
      <c r="J265">
        <f t="shared" si="14"/>
        <v>1431</v>
      </c>
      <c r="K265" t="str">
        <f t="shared" si="15"/>
        <v>Jumaada al-THaany</v>
      </c>
      <c r="L265" s="4" t="s">
        <v>1260</v>
      </c>
      <c r="M265" t="s">
        <v>33</v>
      </c>
      <c r="R265">
        <v>31.545100000000001</v>
      </c>
      <c r="S265">
        <v>74.340699999999998</v>
      </c>
      <c r="T265" t="s">
        <v>53</v>
      </c>
      <c r="U265" t="s">
        <v>681</v>
      </c>
      <c r="V265" t="s">
        <v>48</v>
      </c>
      <c r="W265" t="s">
        <v>41</v>
      </c>
      <c r="X265" t="s">
        <v>30</v>
      </c>
      <c r="Z265" t="s">
        <v>96</v>
      </c>
      <c r="AA265" t="s">
        <v>682</v>
      </c>
      <c r="AB265">
        <v>80</v>
      </c>
      <c r="AC265">
        <v>95</v>
      </c>
      <c r="AD265">
        <v>92</v>
      </c>
      <c r="AE265">
        <v>200</v>
      </c>
      <c r="AF265">
        <v>1</v>
      </c>
      <c r="AI265">
        <v>31.495000000000001</v>
      </c>
      <c r="AJ265">
        <v>88.691000000000003</v>
      </c>
    </row>
    <row r="266" spans="1:36" ht="45" hidden="1" x14ac:dyDescent="0.25">
      <c r="A266" s="4" t="s">
        <v>1209</v>
      </c>
      <c r="B266" s="4" t="s">
        <v>1220</v>
      </c>
      <c r="C266" s="6">
        <v>1</v>
      </c>
      <c r="D266" s="6">
        <v>2010</v>
      </c>
      <c r="E266" s="5">
        <f t="shared" si="13"/>
        <v>40360</v>
      </c>
      <c r="F266">
        <v>19</v>
      </c>
      <c r="G266" t="s">
        <v>1248</v>
      </c>
      <c r="H266">
        <v>1431</v>
      </c>
      <c r="I266" t="s">
        <v>1240</v>
      </c>
      <c r="J266">
        <f t="shared" si="14"/>
        <v>1431</v>
      </c>
      <c r="K266" t="str">
        <f t="shared" si="15"/>
        <v>Rajab</v>
      </c>
      <c r="L266" t="s">
        <v>1248</v>
      </c>
      <c r="M266" t="s">
        <v>33</v>
      </c>
      <c r="O266" s="2">
        <v>0.94861111111111107</v>
      </c>
      <c r="P266" s="1">
        <v>0.95833333333333337</v>
      </c>
      <c r="R266">
        <v>31.545100000000001</v>
      </c>
      <c r="S266">
        <v>74.340699999999998</v>
      </c>
      <c r="T266" t="s">
        <v>53</v>
      </c>
      <c r="U266" t="s">
        <v>683</v>
      </c>
      <c r="V266" t="s">
        <v>48</v>
      </c>
      <c r="W266" t="s">
        <v>41</v>
      </c>
      <c r="X266" t="s">
        <v>30</v>
      </c>
      <c r="Z266" t="s">
        <v>96</v>
      </c>
      <c r="AA266" t="s">
        <v>32</v>
      </c>
      <c r="AB266">
        <v>40</v>
      </c>
      <c r="AC266">
        <v>42</v>
      </c>
      <c r="AE266">
        <v>175</v>
      </c>
      <c r="AF266">
        <v>2</v>
      </c>
      <c r="AG266" t="s">
        <v>684</v>
      </c>
      <c r="AH266" s="3" t="s">
        <v>685</v>
      </c>
      <c r="AI266">
        <v>32.369999999999997</v>
      </c>
      <c r="AJ266">
        <v>90.266000000000005</v>
      </c>
    </row>
    <row r="267" spans="1:36" ht="30" hidden="1" x14ac:dyDescent="0.25">
      <c r="A267" s="4" t="s">
        <v>1208</v>
      </c>
      <c r="B267" s="4" t="s">
        <v>1220</v>
      </c>
      <c r="C267" s="6">
        <v>9</v>
      </c>
      <c r="D267" s="6">
        <v>2010</v>
      </c>
      <c r="E267" s="5">
        <f t="shared" si="13"/>
        <v>40368</v>
      </c>
      <c r="F267">
        <v>27</v>
      </c>
      <c r="G267" t="s">
        <v>1248</v>
      </c>
      <c r="H267">
        <v>1431</v>
      </c>
      <c r="I267" t="s">
        <v>1240</v>
      </c>
      <c r="J267">
        <f t="shared" si="14"/>
        <v>1431</v>
      </c>
      <c r="K267" t="str">
        <f t="shared" si="15"/>
        <v>Rajab</v>
      </c>
      <c r="L267" t="s">
        <v>1248</v>
      </c>
      <c r="M267" t="s">
        <v>33</v>
      </c>
      <c r="R267">
        <v>32.974600000000002</v>
      </c>
      <c r="S267">
        <v>70.145600000000002</v>
      </c>
      <c r="T267" t="s">
        <v>71</v>
      </c>
      <c r="U267" s="3" t="s">
        <v>686</v>
      </c>
      <c r="V267" t="s">
        <v>80</v>
      </c>
      <c r="W267" t="s">
        <v>37</v>
      </c>
      <c r="X267" t="s">
        <v>56</v>
      </c>
      <c r="Z267" t="s">
        <v>82</v>
      </c>
      <c r="AA267" t="s">
        <v>32</v>
      </c>
      <c r="AB267">
        <v>65</v>
      </c>
      <c r="AC267">
        <v>80</v>
      </c>
      <c r="AD267">
        <v>104</v>
      </c>
      <c r="AE267">
        <v>110</v>
      </c>
      <c r="AF267">
        <v>2</v>
      </c>
      <c r="AH267" t="s">
        <v>687</v>
      </c>
      <c r="AI267">
        <v>26.725000000000001</v>
      </c>
      <c r="AJ267">
        <v>80.105000000000004</v>
      </c>
    </row>
    <row r="268" spans="1:36" hidden="1" x14ac:dyDescent="0.25">
      <c r="A268" s="4" t="s">
        <v>1206</v>
      </c>
      <c r="B268" s="4" t="s">
        <v>1220</v>
      </c>
      <c r="C268" s="6">
        <v>12</v>
      </c>
      <c r="D268" s="6">
        <v>2010</v>
      </c>
      <c r="E268" s="5">
        <f t="shared" si="13"/>
        <v>40371</v>
      </c>
      <c r="F268">
        <v>30</v>
      </c>
      <c r="G268" t="s">
        <v>1248</v>
      </c>
      <c r="H268">
        <v>1431</v>
      </c>
      <c r="I268" t="s">
        <v>1240</v>
      </c>
      <c r="J268">
        <f t="shared" si="14"/>
        <v>1431</v>
      </c>
      <c r="K268" t="str">
        <f t="shared" si="15"/>
        <v>Rajab</v>
      </c>
      <c r="L268" t="s">
        <v>1248</v>
      </c>
      <c r="M268" t="s">
        <v>33</v>
      </c>
      <c r="R268">
        <v>33.583300000000001</v>
      </c>
      <c r="S268">
        <v>71.433300000000003</v>
      </c>
      <c r="T268" t="s">
        <v>74</v>
      </c>
      <c r="U268" t="s">
        <v>688</v>
      </c>
      <c r="V268" t="s">
        <v>149</v>
      </c>
      <c r="W268" t="s">
        <v>37</v>
      </c>
      <c r="X268" t="s">
        <v>56</v>
      </c>
      <c r="Z268" t="s">
        <v>82</v>
      </c>
      <c r="AA268" t="s">
        <v>32</v>
      </c>
      <c r="AC268">
        <v>0</v>
      </c>
      <c r="AE268">
        <v>0</v>
      </c>
      <c r="AF268">
        <v>1</v>
      </c>
      <c r="AI268">
        <v>32.204999999999998</v>
      </c>
      <c r="AJ268">
        <v>89.968999999999994</v>
      </c>
    </row>
    <row r="269" spans="1:36" hidden="1" x14ac:dyDescent="0.25">
      <c r="A269" s="4" t="s">
        <v>1205</v>
      </c>
      <c r="B269" s="4" t="s">
        <v>1220</v>
      </c>
      <c r="C269" s="6">
        <v>18</v>
      </c>
      <c r="D269" s="6">
        <v>2010</v>
      </c>
      <c r="E269" s="5">
        <f t="shared" si="13"/>
        <v>40377</v>
      </c>
      <c r="F269">
        <v>6</v>
      </c>
      <c r="G269" t="s">
        <v>1251</v>
      </c>
      <c r="H269">
        <v>1431</v>
      </c>
      <c r="I269" t="s">
        <v>1240</v>
      </c>
      <c r="J269">
        <f t="shared" si="14"/>
        <v>1431</v>
      </c>
      <c r="K269" t="str">
        <f t="shared" si="15"/>
        <v>Shaban</v>
      </c>
      <c r="L269" t="s">
        <v>1251</v>
      </c>
      <c r="M269" t="s">
        <v>24</v>
      </c>
      <c r="N269" t="s">
        <v>25</v>
      </c>
      <c r="R269">
        <v>32.079099999999997</v>
      </c>
      <c r="S269">
        <v>72.671800000000005</v>
      </c>
      <c r="T269" t="s">
        <v>53</v>
      </c>
      <c r="U269" t="s">
        <v>689</v>
      </c>
      <c r="V269" t="s">
        <v>48</v>
      </c>
      <c r="W269" t="s">
        <v>41</v>
      </c>
      <c r="X269" t="s">
        <v>30</v>
      </c>
      <c r="Z269" t="s">
        <v>48</v>
      </c>
      <c r="AA269" t="s">
        <v>50</v>
      </c>
      <c r="AB269">
        <v>3</v>
      </c>
      <c r="AC269">
        <v>4</v>
      </c>
      <c r="AD269">
        <v>9</v>
      </c>
      <c r="AE269">
        <v>26</v>
      </c>
      <c r="AF269">
        <v>1</v>
      </c>
      <c r="AI269">
        <v>34.805</v>
      </c>
      <c r="AJ269">
        <v>94.649000000000001</v>
      </c>
    </row>
    <row r="270" spans="1:36" ht="30" hidden="1" x14ac:dyDescent="0.25">
      <c r="A270" s="4" t="s">
        <v>1206</v>
      </c>
      <c r="B270" s="4" t="s">
        <v>1220</v>
      </c>
      <c r="C270" s="6">
        <v>26</v>
      </c>
      <c r="D270" s="6">
        <v>2010</v>
      </c>
      <c r="E270" s="5">
        <f t="shared" si="13"/>
        <v>40385</v>
      </c>
      <c r="F270">
        <v>14</v>
      </c>
      <c r="G270" t="s">
        <v>1251</v>
      </c>
      <c r="H270">
        <v>1431</v>
      </c>
      <c r="I270" t="s">
        <v>1240</v>
      </c>
      <c r="J270">
        <f t="shared" si="14"/>
        <v>1431</v>
      </c>
      <c r="K270" t="str">
        <f t="shared" si="15"/>
        <v>Shaban</v>
      </c>
      <c r="L270" t="s">
        <v>1251</v>
      </c>
      <c r="M270" t="s">
        <v>33</v>
      </c>
      <c r="R270">
        <v>34.032200000000003</v>
      </c>
      <c r="S270">
        <v>73.094399999999993</v>
      </c>
      <c r="T270" t="s">
        <v>74</v>
      </c>
      <c r="U270" s="3" t="s">
        <v>690</v>
      </c>
      <c r="V270" t="s">
        <v>76</v>
      </c>
      <c r="W270" t="s">
        <v>41</v>
      </c>
      <c r="X270" t="s">
        <v>30</v>
      </c>
      <c r="Z270" t="s">
        <v>82</v>
      </c>
      <c r="AA270" t="s">
        <v>113</v>
      </c>
      <c r="AC270">
        <v>8</v>
      </c>
      <c r="AD270">
        <v>23</v>
      </c>
      <c r="AE270">
        <v>25</v>
      </c>
      <c r="AF270">
        <v>1</v>
      </c>
      <c r="AG270" t="s">
        <v>691</v>
      </c>
      <c r="AH270" t="s">
        <v>687</v>
      </c>
      <c r="AI270">
        <v>31.52</v>
      </c>
      <c r="AJ270">
        <v>88.736000000000004</v>
      </c>
    </row>
    <row r="271" spans="1:36" hidden="1" x14ac:dyDescent="0.25">
      <c r="A271" s="4" t="s">
        <v>1207</v>
      </c>
      <c r="B271" s="4" t="s">
        <v>1221</v>
      </c>
      <c r="C271" s="6">
        <v>4</v>
      </c>
      <c r="D271" s="6">
        <v>2010</v>
      </c>
      <c r="E271" s="5">
        <f t="shared" si="13"/>
        <v>40394</v>
      </c>
      <c r="F271">
        <v>23</v>
      </c>
      <c r="G271" t="s">
        <v>1251</v>
      </c>
      <c r="H271">
        <v>1431</v>
      </c>
      <c r="I271" t="s">
        <v>1240</v>
      </c>
      <c r="J271">
        <f t="shared" si="14"/>
        <v>1431</v>
      </c>
      <c r="K271" t="str">
        <f t="shared" si="15"/>
        <v>Shaban</v>
      </c>
      <c r="L271" t="s">
        <v>1251</v>
      </c>
      <c r="M271" t="s">
        <v>33</v>
      </c>
      <c r="O271" t="s">
        <v>692</v>
      </c>
      <c r="R271">
        <v>34.004300000000001</v>
      </c>
      <c r="S271">
        <v>71.544799999999995</v>
      </c>
      <c r="T271" t="s">
        <v>74</v>
      </c>
      <c r="U271" t="s">
        <v>693</v>
      </c>
      <c r="V271" t="s">
        <v>55</v>
      </c>
      <c r="W271" t="s">
        <v>29</v>
      </c>
      <c r="X271" t="s">
        <v>56</v>
      </c>
      <c r="Z271" t="s">
        <v>58</v>
      </c>
      <c r="AA271" t="s">
        <v>32</v>
      </c>
      <c r="AB271">
        <v>3</v>
      </c>
      <c r="AC271">
        <v>4</v>
      </c>
      <c r="AD271">
        <v>11</v>
      </c>
      <c r="AE271">
        <v>14</v>
      </c>
      <c r="AF271">
        <v>1</v>
      </c>
      <c r="AG271" t="s">
        <v>502</v>
      </c>
      <c r="AI271">
        <v>28.59</v>
      </c>
      <c r="AJ271">
        <v>83.462000000000003</v>
      </c>
    </row>
    <row r="272" spans="1:36" hidden="1" x14ac:dyDescent="0.25">
      <c r="A272" s="4" t="s">
        <v>1206</v>
      </c>
      <c r="B272" s="4" t="s">
        <v>1221</v>
      </c>
      <c r="C272" s="6">
        <v>23</v>
      </c>
      <c r="D272" s="6">
        <v>2010</v>
      </c>
      <c r="E272" s="5">
        <f t="shared" si="13"/>
        <v>40413</v>
      </c>
      <c r="F272">
        <v>13</v>
      </c>
      <c r="G272" t="s">
        <v>1249</v>
      </c>
      <c r="H272">
        <v>1431</v>
      </c>
      <c r="I272" t="s">
        <v>1246</v>
      </c>
      <c r="J272">
        <f t="shared" si="14"/>
        <v>1431</v>
      </c>
      <c r="K272" t="str">
        <f t="shared" si="15"/>
        <v>RamaDHaan</v>
      </c>
      <c r="L272" t="s">
        <v>1249</v>
      </c>
      <c r="M272" t="s">
        <v>33</v>
      </c>
      <c r="R272">
        <v>32.3202</v>
      </c>
      <c r="S272">
        <v>69.859700000000004</v>
      </c>
      <c r="T272" t="s">
        <v>71</v>
      </c>
      <c r="U272" t="s">
        <v>695</v>
      </c>
      <c r="V272" t="s">
        <v>48</v>
      </c>
      <c r="W272" t="s">
        <v>41</v>
      </c>
      <c r="X272" t="s">
        <v>30</v>
      </c>
      <c r="Y272" t="s">
        <v>696</v>
      </c>
      <c r="Z272" t="s">
        <v>302</v>
      </c>
      <c r="AA272" t="s">
        <v>113</v>
      </c>
      <c r="AB272">
        <v>26</v>
      </c>
      <c r="AC272">
        <v>30</v>
      </c>
      <c r="AE272">
        <v>40</v>
      </c>
      <c r="AF272">
        <v>1</v>
      </c>
      <c r="AG272" t="s">
        <v>697</v>
      </c>
      <c r="AI272">
        <v>25.23</v>
      </c>
      <c r="AJ272">
        <v>77.414000000000001</v>
      </c>
    </row>
    <row r="273" spans="1:36" hidden="1" x14ac:dyDescent="0.25">
      <c r="A273" s="4" t="s">
        <v>1207</v>
      </c>
      <c r="B273" s="4" t="s">
        <v>1229</v>
      </c>
      <c r="C273" s="6">
        <v>1</v>
      </c>
      <c r="D273" s="6">
        <v>2010</v>
      </c>
      <c r="E273" s="5">
        <f t="shared" si="13"/>
        <v>40422</v>
      </c>
      <c r="F273">
        <v>23</v>
      </c>
      <c r="G273" t="s">
        <v>1249</v>
      </c>
      <c r="H273">
        <v>1431</v>
      </c>
      <c r="I273" t="s">
        <v>1240</v>
      </c>
      <c r="J273">
        <f t="shared" si="14"/>
        <v>1431</v>
      </c>
      <c r="K273" t="str">
        <f t="shared" si="15"/>
        <v>RamaDHaan</v>
      </c>
      <c r="L273" t="s">
        <v>1249</v>
      </c>
      <c r="M273" t="s">
        <v>33</v>
      </c>
      <c r="O273" t="s">
        <v>1283</v>
      </c>
      <c r="P273" t="s">
        <v>1284</v>
      </c>
      <c r="Q273" t="s">
        <v>1285</v>
      </c>
      <c r="R273">
        <v>31.545100000000001</v>
      </c>
      <c r="S273">
        <v>74.340699999999998</v>
      </c>
      <c r="T273" t="s">
        <v>53</v>
      </c>
      <c r="U273" t="s">
        <v>698</v>
      </c>
      <c r="V273" t="s">
        <v>80</v>
      </c>
      <c r="W273" t="s">
        <v>37</v>
      </c>
      <c r="X273" t="s">
        <v>56</v>
      </c>
      <c r="Y273" t="s">
        <v>699</v>
      </c>
      <c r="Z273" t="s">
        <v>48</v>
      </c>
      <c r="AA273" t="s">
        <v>50</v>
      </c>
      <c r="AB273">
        <v>27</v>
      </c>
      <c r="AC273">
        <v>43</v>
      </c>
      <c r="AD273">
        <v>150</v>
      </c>
      <c r="AE273">
        <v>243</v>
      </c>
      <c r="AF273">
        <v>3</v>
      </c>
      <c r="AH273" t="s">
        <v>700</v>
      </c>
      <c r="AI273">
        <v>31.97</v>
      </c>
      <c r="AJ273">
        <v>89.546000000000006</v>
      </c>
    </row>
    <row r="274" spans="1:36" hidden="1" x14ac:dyDescent="0.25">
      <c r="A274" s="4" t="s">
        <v>1208</v>
      </c>
      <c r="B274" s="4" t="s">
        <v>1229</v>
      </c>
      <c r="C274" s="6">
        <v>3</v>
      </c>
      <c r="D274" s="6">
        <v>2010</v>
      </c>
      <c r="E274" s="5">
        <f t="shared" si="13"/>
        <v>40424</v>
      </c>
      <c r="F274">
        <v>24</v>
      </c>
      <c r="G274" t="s">
        <v>1249</v>
      </c>
      <c r="H274">
        <v>1431</v>
      </c>
      <c r="I274" t="s">
        <v>1246</v>
      </c>
      <c r="J274">
        <f t="shared" si="14"/>
        <v>1431</v>
      </c>
      <c r="K274" t="str">
        <f t="shared" si="15"/>
        <v>RamaDHaan</v>
      </c>
      <c r="L274" t="s">
        <v>1249</v>
      </c>
      <c r="M274" t="s">
        <v>33</v>
      </c>
      <c r="R274">
        <v>30.209499999999998</v>
      </c>
      <c r="S274">
        <v>67.018199999999993</v>
      </c>
      <c r="T274" t="s">
        <v>46</v>
      </c>
      <c r="U274" t="s">
        <v>701</v>
      </c>
      <c r="V274" t="s">
        <v>80</v>
      </c>
      <c r="W274" t="s">
        <v>37</v>
      </c>
      <c r="X274" t="s">
        <v>56</v>
      </c>
      <c r="Y274" t="s">
        <v>702</v>
      </c>
      <c r="Z274" t="s">
        <v>96</v>
      </c>
      <c r="AA274" t="s">
        <v>32</v>
      </c>
      <c r="AB274">
        <v>54</v>
      </c>
      <c r="AC274">
        <v>62</v>
      </c>
      <c r="AD274">
        <v>150</v>
      </c>
      <c r="AE274">
        <v>200</v>
      </c>
      <c r="AF274">
        <v>1</v>
      </c>
      <c r="AG274" t="s">
        <v>563</v>
      </c>
      <c r="AH274" t="s">
        <v>703</v>
      </c>
      <c r="AI274">
        <v>26.745000000000001</v>
      </c>
      <c r="AJ274">
        <v>80.141000000000005</v>
      </c>
    </row>
    <row r="275" spans="1:36" hidden="1" x14ac:dyDescent="0.25">
      <c r="A275" s="4" t="s">
        <v>1208</v>
      </c>
      <c r="B275" s="4" t="s">
        <v>1229</v>
      </c>
      <c r="C275" s="6">
        <v>3</v>
      </c>
      <c r="D275" s="6">
        <v>2010</v>
      </c>
      <c r="E275" s="5">
        <f t="shared" si="13"/>
        <v>40424</v>
      </c>
      <c r="F275">
        <v>24</v>
      </c>
      <c r="G275" t="s">
        <v>1249</v>
      </c>
      <c r="H275">
        <v>1431</v>
      </c>
      <c r="I275" t="s">
        <v>1246</v>
      </c>
      <c r="J275">
        <f t="shared" si="14"/>
        <v>1431</v>
      </c>
      <c r="K275" t="str">
        <f t="shared" si="15"/>
        <v>RamaDHaan</v>
      </c>
      <c r="L275" t="s">
        <v>1249</v>
      </c>
      <c r="M275" t="s">
        <v>33</v>
      </c>
      <c r="R275">
        <v>34.1982</v>
      </c>
      <c r="S275">
        <v>72.044399999999996</v>
      </c>
      <c r="T275" t="s">
        <v>74</v>
      </c>
      <c r="U275" t="s">
        <v>704</v>
      </c>
      <c r="V275" t="s">
        <v>48</v>
      </c>
      <c r="W275" t="s">
        <v>41</v>
      </c>
      <c r="X275" t="s">
        <v>30</v>
      </c>
      <c r="Z275" t="s">
        <v>48</v>
      </c>
      <c r="AA275" t="s">
        <v>32</v>
      </c>
      <c r="AC275">
        <v>1</v>
      </c>
      <c r="AE275">
        <v>4</v>
      </c>
      <c r="AF275">
        <v>1</v>
      </c>
      <c r="AI275">
        <v>27.875</v>
      </c>
      <c r="AJ275">
        <v>82.174999999999997</v>
      </c>
    </row>
    <row r="276" spans="1:36" hidden="1" x14ac:dyDescent="0.25">
      <c r="A276" s="4" t="s">
        <v>1206</v>
      </c>
      <c r="B276" s="4" t="s">
        <v>1229</v>
      </c>
      <c r="C276" s="6">
        <v>6</v>
      </c>
      <c r="D276" s="6">
        <v>2010</v>
      </c>
      <c r="E276" s="5">
        <f t="shared" si="13"/>
        <v>40427</v>
      </c>
      <c r="F276">
        <v>27</v>
      </c>
      <c r="G276" t="s">
        <v>1249</v>
      </c>
      <c r="H276">
        <v>1431</v>
      </c>
      <c r="I276" t="s">
        <v>1240</v>
      </c>
      <c r="J276">
        <f t="shared" si="14"/>
        <v>1431</v>
      </c>
      <c r="K276" t="str">
        <f t="shared" si="15"/>
        <v>RamaDHaan</v>
      </c>
      <c r="L276" t="s">
        <v>1249</v>
      </c>
      <c r="M276" t="s">
        <v>24</v>
      </c>
      <c r="N276" t="s">
        <v>705</v>
      </c>
      <c r="O276" s="2">
        <v>0.2951388888888889</v>
      </c>
      <c r="P276" s="2"/>
      <c r="R276">
        <v>32.601799999999997</v>
      </c>
      <c r="S276">
        <v>70.9148</v>
      </c>
      <c r="T276" t="s">
        <v>74</v>
      </c>
      <c r="U276" t="s">
        <v>706</v>
      </c>
      <c r="V276" t="s">
        <v>130</v>
      </c>
      <c r="W276" t="s">
        <v>29</v>
      </c>
      <c r="X276" t="s">
        <v>30</v>
      </c>
      <c r="Z276" t="s">
        <v>130</v>
      </c>
      <c r="AA276" t="s">
        <v>32</v>
      </c>
      <c r="AB276">
        <v>15</v>
      </c>
      <c r="AC276">
        <v>19</v>
      </c>
      <c r="AD276">
        <v>34</v>
      </c>
      <c r="AE276">
        <v>57</v>
      </c>
      <c r="AF276">
        <v>1</v>
      </c>
      <c r="AG276" t="s">
        <v>626</v>
      </c>
      <c r="AH276" t="s">
        <v>707</v>
      </c>
      <c r="AI276">
        <v>26.635000000000002</v>
      </c>
      <c r="AJ276">
        <v>79.942999999999998</v>
      </c>
    </row>
    <row r="277" spans="1:36" ht="45" hidden="1" x14ac:dyDescent="0.25">
      <c r="A277" s="4" t="s">
        <v>1209</v>
      </c>
      <c r="B277" s="4" t="s">
        <v>1229</v>
      </c>
      <c r="C277" s="6">
        <v>9</v>
      </c>
      <c r="D277" s="6">
        <v>2010</v>
      </c>
      <c r="E277" s="5">
        <f t="shared" si="13"/>
        <v>40430</v>
      </c>
      <c r="F277">
        <v>30</v>
      </c>
      <c r="G277" t="s">
        <v>1249</v>
      </c>
      <c r="H277">
        <v>1431</v>
      </c>
      <c r="I277" t="s">
        <v>1240</v>
      </c>
      <c r="J277">
        <f t="shared" si="14"/>
        <v>1431</v>
      </c>
      <c r="K277" t="str">
        <f t="shared" si="15"/>
        <v>RamaDHaan</v>
      </c>
      <c r="L277" t="s">
        <v>1249</v>
      </c>
      <c r="M277" t="s">
        <v>33</v>
      </c>
      <c r="O277" s="2">
        <v>0.52083333333333337</v>
      </c>
      <c r="P277" s="2"/>
      <c r="R277">
        <v>30.209499999999998</v>
      </c>
      <c r="S277">
        <v>67.018199999999993</v>
      </c>
      <c r="T277" t="s">
        <v>46</v>
      </c>
      <c r="U277" s="3" t="s">
        <v>708</v>
      </c>
      <c r="V277" t="s">
        <v>76</v>
      </c>
      <c r="W277" t="s">
        <v>41</v>
      </c>
      <c r="X277" t="s">
        <v>56</v>
      </c>
      <c r="Z277" t="s">
        <v>82</v>
      </c>
      <c r="AA277" t="s">
        <v>32</v>
      </c>
      <c r="AB277">
        <v>2</v>
      </c>
      <c r="AC277">
        <v>5</v>
      </c>
      <c r="AD277">
        <v>3</v>
      </c>
      <c r="AE277">
        <v>6</v>
      </c>
      <c r="AF277">
        <v>1</v>
      </c>
      <c r="AG277" t="s">
        <v>266</v>
      </c>
      <c r="AI277">
        <v>25.8</v>
      </c>
      <c r="AJ277">
        <v>78.44</v>
      </c>
    </row>
    <row r="278" spans="1:36" ht="30" hidden="1" x14ac:dyDescent="0.25">
      <c r="A278" s="4" t="s">
        <v>1209</v>
      </c>
      <c r="B278" s="4" t="s">
        <v>1222</v>
      </c>
      <c r="C278" s="6">
        <v>7</v>
      </c>
      <c r="D278" s="6">
        <v>2010</v>
      </c>
      <c r="E278" s="5">
        <f t="shared" si="13"/>
        <v>40458</v>
      </c>
      <c r="F278">
        <v>28</v>
      </c>
      <c r="G278" t="s">
        <v>1254</v>
      </c>
      <c r="H278">
        <v>1431</v>
      </c>
      <c r="I278" t="s">
        <v>1240</v>
      </c>
      <c r="J278">
        <f t="shared" si="14"/>
        <v>1431</v>
      </c>
      <c r="K278" t="str">
        <f t="shared" si="15"/>
        <v>Shawaal</v>
      </c>
      <c r="L278" t="s">
        <v>1254</v>
      </c>
      <c r="M278" t="s">
        <v>33</v>
      </c>
      <c r="O278" s="2">
        <v>0.78125</v>
      </c>
      <c r="P278" s="2"/>
      <c r="R278">
        <v>24.991800000000001</v>
      </c>
      <c r="S278">
        <v>66.991100000000003</v>
      </c>
      <c r="T278" t="s">
        <v>34</v>
      </c>
      <c r="U278" t="s">
        <v>709</v>
      </c>
      <c r="V278" t="s">
        <v>48</v>
      </c>
      <c r="W278" t="s">
        <v>41</v>
      </c>
      <c r="X278" t="s">
        <v>30</v>
      </c>
      <c r="Y278" t="s">
        <v>710</v>
      </c>
      <c r="Z278" t="s">
        <v>48</v>
      </c>
      <c r="AA278" t="s">
        <v>113</v>
      </c>
      <c r="AB278">
        <v>6</v>
      </c>
      <c r="AC278">
        <v>10</v>
      </c>
      <c r="AD278">
        <v>60</v>
      </c>
      <c r="AE278">
        <v>77</v>
      </c>
      <c r="AF278">
        <v>2</v>
      </c>
      <c r="AG278" t="s">
        <v>711</v>
      </c>
      <c r="AH278" s="3" t="s">
        <v>712</v>
      </c>
      <c r="AI278">
        <v>30.45</v>
      </c>
      <c r="AJ278">
        <v>86.81</v>
      </c>
    </row>
    <row r="279" spans="1:36" hidden="1" x14ac:dyDescent="0.25">
      <c r="A279" s="4" t="s">
        <v>1206</v>
      </c>
      <c r="B279" s="4" t="s">
        <v>1222</v>
      </c>
      <c r="C279" s="6">
        <v>18</v>
      </c>
      <c r="D279" s="6">
        <v>2010</v>
      </c>
      <c r="E279" s="5">
        <f t="shared" si="13"/>
        <v>40469</v>
      </c>
      <c r="F279">
        <v>10</v>
      </c>
      <c r="G279" t="s">
        <v>1244</v>
      </c>
      <c r="H279" t="s">
        <v>1245</v>
      </c>
      <c r="I279">
        <v>1431</v>
      </c>
      <c r="J279">
        <f t="shared" si="14"/>
        <v>1431</v>
      </c>
      <c r="K279" t="str">
        <f t="shared" si="15"/>
        <v>Thw al-Qi`dah</v>
      </c>
      <c r="L279" t="s">
        <v>1263</v>
      </c>
      <c r="M279" t="s">
        <v>33</v>
      </c>
      <c r="R279">
        <v>32.601799999999997</v>
      </c>
      <c r="S279">
        <v>70.9148</v>
      </c>
      <c r="T279" t="s">
        <v>74</v>
      </c>
      <c r="U279" t="s">
        <v>713</v>
      </c>
      <c r="V279" t="s">
        <v>80</v>
      </c>
      <c r="W279" t="s">
        <v>37</v>
      </c>
      <c r="X279" t="s">
        <v>56</v>
      </c>
      <c r="Y279" t="s">
        <v>714</v>
      </c>
      <c r="Z279" t="s">
        <v>93</v>
      </c>
      <c r="AA279" t="s">
        <v>32</v>
      </c>
      <c r="AC279">
        <v>15.2531380753138</v>
      </c>
      <c r="AD279">
        <v>5</v>
      </c>
      <c r="AE279">
        <v>14</v>
      </c>
      <c r="AF279">
        <v>1</v>
      </c>
      <c r="AG279" t="s">
        <v>715</v>
      </c>
      <c r="AI279">
        <v>20.785</v>
      </c>
      <c r="AJ279">
        <v>69.412999999999997</v>
      </c>
    </row>
    <row r="280" spans="1:36" hidden="1" x14ac:dyDescent="0.25">
      <c r="A280" s="4" t="s">
        <v>1206</v>
      </c>
      <c r="B280" s="4" t="s">
        <v>1223</v>
      </c>
      <c r="C280" s="6">
        <v>1</v>
      </c>
      <c r="D280" s="6">
        <v>2010</v>
      </c>
      <c r="E280" s="5">
        <f t="shared" si="13"/>
        <v>40483</v>
      </c>
      <c r="F280">
        <v>24</v>
      </c>
      <c r="G280" t="s">
        <v>1244</v>
      </c>
      <c r="H280" t="s">
        <v>1245</v>
      </c>
      <c r="I280">
        <v>1431</v>
      </c>
      <c r="J280">
        <f t="shared" si="14"/>
        <v>1431</v>
      </c>
      <c r="K280" t="str">
        <f t="shared" si="15"/>
        <v>Thw al-Qi`dah</v>
      </c>
      <c r="L280" t="s">
        <v>1263</v>
      </c>
      <c r="M280" t="s">
        <v>33</v>
      </c>
      <c r="O280" s="2">
        <v>0.36458333333333331</v>
      </c>
      <c r="P280" s="2"/>
      <c r="R280">
        <v>34.133499999999998</v>
      </c>
      <c r="S280">
        <v>72.470200000000006</v>
      </c>
      <c r="T280" t="s">
        <v>74</v>
      </c>
      <c r="U280" t="s">
        <v>716</v>
      </c>
      <c r="V280" t="s">
        <v>130</v>
      </c>
      <c r="W280" t="s">
        <v>29</v>
      </c>
      <c r="X280" t="s">
        <v>56</v>
      </c>
      <c r="Z280" t="s">
        <v>130</v>
      </c>
      <c r="AA280" t="s">
        <v>32</v>
      </c>
      <c r="AB280">
        <v>2</v>
      </c>
      <c r="AC280">
        <v>5</v>
      </c>
      <c r="AD280">
        <v>10</v>
      </c>
      <c r="AE280">
        <v>13</v>
      </c>
      <c r="AF280">
        <v>1</v>
      </c>
      <c r="AG280" t="s">
        <v>717</v>
      </c>
      <c r="AH280" t="s">
        <v>718</v>
      </c>
      <c r="AI280">
        <v>18.87</v>
      </c>
      <c r="AJ280">
        <v>65.965999999999994</v>
      </c>
    </row>
    <row r="281" spans="1:36" hidden="1" x14ac:dyDescent="0.25">
      <c r="A281" s="4" t="s">
        <v>1208</v>
      </c>
      <c r="B281" s="4" t="s">
        <v>1223</v>
      </c>
      <c r="C281" s="6">
        <v>5</v>
      </c>
      <c r="D281" s="6">
        <v>2010</v>
      </c>
      <c r="E281" s="5">
        <f t="shared" si="13"/>
        <v>40487</v>
      </c>
      <c r="F281">
        <v>28</v>
      </c>
      <c r="G281" t="s">
        <v>1244</v>
      </c>
      <c r="H281" t="s">
        <v>1245</v>
      </c>
      <c r="I281">
        <v>1431</v>
      </c>
      <c r="J281">
        <f t="shared" si="14"/>
        <v>1431</v>
      </c>
      <c r="K281" t="str">
        <f t="shared" si="15"/>
        <v>Thw al-Qi`dah</v>
      </c>
      <c r="L281" t="s">
        <v>1263</v>
      </c>
      <c r="M281" t="s">
        <v>33</v>
      </c>
      <c r="O281" s="2">
        <v>0.5625</v>
      </c>
      <c r="P281" s="2"/>
      <c r="R281">
        <v>33.685400000000001</v>
      </c>
      <c r="S281">
        <v>71.513099999999994</v>
      </c>
      <c r="T281" t="s">
        <v>74</v>
      </c>
      <c r="U281" t="s">
        <v>719</v>
      </c>
      <c r="V281" t="s">
        <v>48</v>
      </c>
      <c r="W281" t="s">
        <v>41</v>
      </c>
      <c r="X281" t="s">
        <v>30</v>
      </c>
      <c r="Z281" t="s">
        <v>48</v>
      </c>
      <c r="AA281" t="s">
        <v>113</v>
      </c>
      <c r="AB281">
        <v>61</v>
      </c>
      <c r="AC281">
        <v>76</v>
      </c>
      <c r="AD281">
        <v>70</v>
      </c>
      <c r="AE281">
        <v>132</v>
      </c>
      <c r="AF281">
        <v>1</v>
      </c>
      <c r="AG281" t="s">
        <v>563</v>
      </c>
      <c r="AH281" t="s">
        <v>720</v>
      </c>
      <c r="AI281">
        <v>20.100000000000001</v>
      </c>
      <c r="AJ281">
        <v>68.180000000000007</v>
      </c>
    </row>
    <row r="282" spans="1:36" hidden="1" x14ac:dyDescent="0.25">
      <c r="A282" s="4" t="s">
        <v>1209</v>
      </c>
      <c r="B282" s="4" t="s">
        <v>1223</v>
      </c>
      <c r="C282" s="6">
        <v>11</v>
      </c>
      <c r="D282" s="6">
        <v>2010</v>
      </c>
      <c r="E282" s="5">
        <f t="shared" si="13"/>
        <v>40493</v>
      </c>
      <c r="F282">
        <v>5</v>
      </c>
      <c r="G282" t="s">
        <v>1244</v>
      </c>
      <c r="H282" t="s">
        <v>1250</v>
      </c>
      <c r="I282">
        <v>1431</v>
      </c>
      <c r="J282">
        <f t="shared" si="14"/>
        <v>1431</v>
      </c>
      <c r="K282" t="str">
        <f t="shared" si="15"/>
        <v>Thw al-Hijjah</v>
      </c>
      <c r="L282" t="s">
        <v>1264</v>
      </c>
      <c r="M282" t="s">
        <v>33</v>
      </c>
      <c r="O282" s="2">
        <v>0.84027777777777779</v>
      </c>
      <c r="P282" s="2"/>
      <c r="R282">
        <v>24.991800000000001</v>
      </c>
      <c r="S282">
        <v>66.991100000000003</v>
      </c>
      <c r="T282" t="s">
        <v>34</v>
      </c>
      <c r="U282" t="s">
        <v>721</v>
      </c>
      <c r="V282" t="s">
        <v>58</v>
      </c>
      <c r="W282" t="s">
        <v>29</v>
      </c>
      <c r="X282" t="s">
        <v>30</v>
      </c>
      <c r="Z282" t="s">
        <v>58</v>
      </c>
      <c r="AA282" t="s">
        <v>32</v>
      </c>
      <c r="AB282">
        <v>16</v>
      </c>
      <c r="AC282">
        <v>20</v>
      </c>
      <c r="AD282">
        <v>100</v>
      </c>
      <c r="AE282">
        <v>140</v>
      </c>
      <c r="AF282">
        <v>1</v>
      </c>
      <c r="AG282" t="s">
        <v>722</v>
      </c>
      <c r="AI282">
        <v>28.175000000000001</v>
      </c>
      <c r="AJ282">
        <v>82.715000000000003</v>
      </c>
    </row>
    <row r="283" spans="1:36" hidden="1" x14ac:dyDescent="0.25">
      <c r="A283" s="4" t="s">
        <v>1209</v>
      </c>
      <c r="B283" s="4" t="s">
        <v>1223</v>
      </c>
      <c r="C283" s="6">
        <v>11</v>
      </c>
      <c r="D283" s="6">
        <v>2010</v>
      </c>
      <c r="E283" s="5">
        <f t="shared" si="13"/>
        <v>40493</v>
      </c>
      <c r="F283">
        <v>5</v>
      </c>
      <c r="G283" t="s">
        <v>1244</v>
      </c>
      <c r="H283" t="s">
        <v>1250</v>
      </c>
      <c r="I283">
        <v>1431</v>
      </c>
      <c r="J283">
        <f t="shared" si="14"/>
        <v>1431</v>
      </c>
      <c r="K283" t="str">
        <f t="shared" si="15"/>
        <v>Thw al-Hijjah</v>
      </c>
      <c r="L283" t="s">
        <v>1264</v>
      </c>
      <c r="M283" t="s">
        <v>33</v>
      </c>
      <c r="R283">
        <v>33.824300000000001</v>
      </c>
      <c r="S283">
        <v>73.794899999999998</v>
      </c>
      <c r="T283" t="s">
        <v>492</v>
      </c>
      <c r="U283" t="s">
        <v>723</v>
      </c>
      <c r="V283" t="s">
        <v>55</v>
      </c>
      <c r="W283" t="s">
        <v>37</v>
      </c>
      <c r="X283" t="s">
        <v>410</v>
      </c>
      <c r="Z283" t="s">
        <v>58</v>
      </c>
      <c r="AC283">
        <v>0</v>
      </c>
      <c r="AE283">
        <v>2</v>
      </c>
      <c r="AF283">
        <v>1</v>
      </c>
      <c r="AH283" t="s">
        <v>724</v>
      </c>
      <c r="AI283">
        <v>18.315000000000001</v>
      </c>
      <c r="AJ283">
        <v>64.966999999999999</v>
      </c>
    </row>
    <row r="284" spans="1:36" hidden="1" x14ac:dyDescent="0.25">
      <c r="A284" s="4" t="s">
        <v>1205</v>
      </c>
      <c r="B284" s="4" t="s">
        <v>1223</v>
      </c>
      <c r="C284" s="6">
        <v>14</v>
      </c>
      <c r="D284" s="6">
        <v>2010</v>
      </c>
      <c r="E284" s="5">
        <f t="shared" si="13"/>
        <v>40496</v>
      </c>
      <c r="F284">
        <v>8</v>
      </c>
      <c r="G284" t="s">
        <v>1244</v>
      </c>
      <c r="H284" t="s">
        <v>1250</v>
      </c>
      <c r="I284">
        <v>1431</v>
      </c>
      <c r="J284">
        <f t="shared" si="14"/>
        <v>1431</v>
      </c>
      <c r="K284" t="str">
        <f t="shared" si="15"/>
        <v>Thw al-Hijjah</v>
      </c>
      <c r="L284" t="s">
        <v>1264</v>
      </c>
      <c r="M284" t="s">
        <v>24</v>
      </c>
      <c r="N284" t="s">
        <v>25</v>
      </c>
      <c r="R284">
        <v>32.3202</v>
      </c>
      <c r="S284">
        <v>69.859700000000004</v>
      </c>
      <c r="T284" t="s">
        <v>71</v>
      </c>
      <c r="U284" t="s">
        <v>725</v>
      </c>
      <c r="V284" t="s">
        <v>123</v>
      </c>
      <c r="W284" t="s">
        <v>37</v>
      </c>
      <c r="X284" t="s">
        <v>56</v>
      </c>
      <c r="Z284" t="s">
        <v>302</v>
      </c>
      <c r="AA284" t="s">
        <v>113</v>
      </c>
      <c r="AC284">
        <v>1</v>
      </c>
      <c r="AE284">
        <v>8</v>
      </c>
      <c r="AF284">
        <v>1</v>
      </c>
      <c r="AH284" t="s">
        <v>726</v>
      </c>
      <c r="AI284">
        <v>7.9850000000000003</v>
      </c>
      <c r="AJ284">
        <v>46.372999999999998</v>
      </c>
    </row>
    <row r="285" spans="1:36" hidden="1" x14ac:dyDescent="0.25">
      <c r="A285" s="4" t="s">
        <v>1211</v>
      </c>
      <c r="B285" s="4" t="s">
        <v>1223</v>
      </c>
      <c r="C285" s="6">
        <v>30</v>
      </c>
      <c r="D285" s="6">
        <v>2010</v>
      </c>
      <c r="E285" s="5">
        <f t="shared" si="13"/>
        <v>40512</v>
      </c>
      <c r="F285">
        <v>24</v>
      </c>
      <c r="G285" t="s">
        <v>1244</v>
      </c>
      <c r="H285" t="s">
        <v>1250</v>
      </c>
      <c r="I285">
        <v>1431</v>
      </c>
      <c r="J285">
        <f t="shared" si="14"/>
        <v>1431</v>
      </c>
      <c r="K285" t="str">
        <f t="shared" si="15"/>
        <v>Thw al-Hijjah</v>
      </c>
      <c r="L285" t="s">
        <v>1264</v>
      </c>
      <c r="M285" t="s">
        <v>33</v>
      </c>
      <c r="O285" s="2">
        <v>0.36458333333333331</v>
      </c>
      <c r="P285" s="2"/>
      <c r="R285">
        <v>32.935000000000002</v>
      </c>
      <c r="S285">
        <v>70.668800000000005</v>
      </c>
      <c r="T285" t="s">
        <v>74</v>
      </c>
      <c r="U285" t="s">
        <v>727</v>
      </c>
      <c r="V285" t="s">
        <v>55</v>
      </c>
      <c r="W285" t="s">
        <v>29</v>
      </c>
      <c r="X285" t="s">
        <v>56</v>
      </c>
      <c r="Y285" t="s">
        <v>728</v>
      </c>
      <c r="Z285" t="s">
        <v>130</v>
      </c>
      <c r="AA285" t="s">
        <v>32</v>
      </c>
      <c r="AB285">
        <v>2</v>
      </c>
      <c r="AC285">
        <v>6</v>
      </c>
      <c r="AD285">
        <v>6</v>
      </c>
      <c r="AE285">
        <v>22</v>
      </c>
      <c r="AF285">
        <v>1</v>
      </c>
      <c r="AG285" t="s">
        <v>648</v>
      </c>
      <c r="AI285">
        <v>9.9749999999999996</v>
      </c>
      <c r="AJ285">
        <v>49.954999999999998</v>
      </c>
    </row>
    <row r="286" spans="1:36" ht="30" hidden="1" x14ac:dyDescent="0.25">
      <c r="A286" s="4" t="s">
        <v>1206</v>
      </c>
      <c r="B286" s="4" t="s">
        <v>1225</v>
      </c>
      <c r="C286" s="6">
        <v>6</v>
      </c>
      <c r="D286" s="6">
        <v>2010</v>
      </c>
      <c r="E286" s="5">
        <f t="shared" si="13"/>
        <v>40518</v>
      </c>
      <c r="F286">
        <v>30</v>
      </c>
      <c r="G286" t="s">
        <v>1244</v>
      </c>
      <c r="H286" t="s">
        <v>1250</v>
      </c>
      <c r="I286">
        <v>1431</v>
      </c>
      <c r="J286">
        <f t="shared" si="14"/>
        <v>1431</v>
      </c>
      <c r="K286" t="str">
        <f t="shared" si="15"/>
        <v>Thw al-Hijjah</v>
      </c>
      <c r="L286" t="s">
        <v>1264</v>
      </c>
      <c r="M286" t="s">
        <v>33</v>
      </c>
      <c r="O286" s="2">
        <v>0.58333333333333337</v>
      </c>
      <c r="P286" s="2"/>
      <c r="R286">
        <v>32.974600000000002</v>
      </c>
      <c r="S286">
        <v>70.145600000000002</v>
      </c>
      <c r="T286" t="s">
        <v>729</v>
      </c>
      <c r="U286" s="3" t="s">
        <v>730</v>
      </c>
      <c r="V286" t="s">
        <v>149</v>
      </c>
      <c r="W286" t="s">
        <v>29</v>
      </c>
      <c r="X286" t="s">
        <v>30</v>
      </c>
      <c r="Z286" t="s">
        <v>82</v>
      </c>
      <c r="AA286" t="s">
        <v>32</v>
      </c>
      <c r="AB286">
        <v>40</v>
      </c>
      <c r="AC286">
        <v>50</v>
      </c>
      <c r="AD286">
        <v>60</v>
      </c>
      <c r="AE286">
        <v>100</v>
      </c>
      <c r="AF286">
        <v>2</v>
      </c>
      <c r="AH286" s="3" t="s">
        <v>731</v>
      </c>
      <c r="AI286">
        <v>5.08</v>
      </c>
      <c r="AJ286">
        <v>41.143999999999998</v>
      </c>
    </row>
    <row r="287" spans="1:36" hidden="1" x14ac:dyDescent="0.25">
      <c r="A287" s="4" t="s">
        <v>1211</v>
      </c>
      <c r="B287" s="4" t="s">
        <v>1225</v>
      </c>
      <c r="C287" s="6">
        <v>7</v>
      </c>
      <c r="D287" s="6">
        <v>2010</v>
      </c>
      <c r="E287" s="5">
        <f t="shared" si="13"/>
        <v>40519</v>
      </c>
      <c r="F287">
        <v>1</v>
      </c>
      <c r="G287" t="s">
        <v>1247</v>
      </c>
      <c r="H287">
        <v>1432</v>
      </c>
      <c r="I287" t="s">
        <v>1240</v>
      </c>
      <c r="J287">
        <f t="shared" si="14"/>
        <v>1432</v>
      </c>
      <c r="K287" t="str">
        <f t="shared" si="15"/>
        <v>MuHarram</v>
      </c>
      <c r="L287" t="s">
        <v>1247</v>
      </c>
      <c r="M287" t="s">
        <v>33</v>
      </c>
      <c r="R287">
        <v>30.209499999999998</v>
      </c>
      <c r="S287">
        <v>67.018199999999993</v>
      </c>
      <c r="T287" t="s">
        <v>46</v>
      </c>
      <c r="U287" t="s">
        <v>732</v>
      </c>
      <c r="V287" t="s">
        <v>192</v>
      </c>
      <c r="W287" t="s">
        <v>37</v>
      </c>
      <c r="X287" t="s">
        <v>56</v>
      </c>
      <c r="Y287" t="s">
        <v>733</v>
      </c>
      <c r="Z287" t="s">
        <v>82</v>
      </c>
      <c r="AA287" t="s">
        <v>32</v>
      </c>
      <c r="AC287">
        <v>15.2531380753138</v>
      </c>
      <c r="AD287">
        <v>10</v>
      </c>
      <c r="AE287">
        <v>12</v>
      </c>
      <c r="AF287">
        <v>1</v>
      </c>
      <c r="AH287" t="s">
        <v>734</v>
      </c>
      <c r="AI287">
        <v>4.51</v>
      </c>
      <c r="AJ287">
        <v>40.118000000000002</v>
      </c>
    </row>
    <row r="288" spans="1:36" hidden="1" x14ac:dyDescent="0.25">
      <c r="A288" s="4" t="s">
        <v>1207</v>
      </c>
      <c r="B288" s="4" t="s">
        <v>1225</v>
      </c>
      <c r="C288" s="6">
        <v>8</v>
      </c>
      <c r="D288" s="6">
        <v>2010</v>
      </c>
      <c r="E288" s="5">
        <f t="shared" si="13"/>
        <v>40520</v>
      </c>
      <c r="F288">
        <v>2</v>
      </c>
      <c r="G288" t="s">
        <v>1247</v>
      </c>
      <c r="H288">
        <v>1432</v>
      </c>
      <c r="I288" t="s">
        <v>1240</v>
      </c>
      <c r="J288">
        <f t="shared" si="14"/>
        <v>1432</v>
      </c>
      <c r="K288" t="str">
        <f t="shared" si="15"/>
        <v>MuHarram</v>
      </c>
      <c r="L288" t="s">
        <v>1247</v>
      </c>
      <c r="M288" t="s">
        <v>33</v>
      </c>
      <c r="O288" s="2">
        <v>0.54166666666666663</v>
      </c>
      <c r="P288" s="2"/>
      <c r="R288">
        <v>33.583300000000001</v>
      </c>
      <c r="S288">
        <v>71.433300000000003</v>
      </c>
      <c r="T288" t="s">
        <v>74</v>
      </c>
      <c r="U288" t="s">
        <v>735</v>
      </c>
      <c r="V288" t="s">
        <v>192</v>
      </c>
      <c r="W288" t="s">
        <v>37</v>
      </c>
      <c r="X288" t="s">
        <v>56</v>
      </c>
      <c r="Z288" t="s">
        <v>96</v>
      </c>
      <c r="AA288" t="s">
        <v>32</v>
      </c>
      <c r="AB288">
        <v>18</v>
      </c>
      <c r="AC288">
        <v>20</v>
      </c>
      <c r="AE288">
        <v>32</v>
      </c>
      <c r="AF288">
        <v>1</v>
      </c>
      <c r="AG288" t="s">
        <v>691</v>
      </c>
      <c r="AI288">
        <v>12.205</v>
      </c>
      <c r="AJ288">
        <v>53.969000000000001</v>
      </c>
    </row>
    <row r="289" spans="1:36" hidden="1" x14ac:dyDescent="0.25">
      <c r="A289" s="4" t="s">
        <v>1208</v>
      </c>
      <c r="B289" s="4" t="s">
        <v>1225</v>
      </c>
      <c r="C289" s="6">
        <v>10</v>
      </c>
      <c r="D289" s="6">
        <v>2010</v>
      </c>
      <c r="E289" s="5">
        <f t="shared" si="13"/>
        <v>40522</v>
      </c>
      <c r="F289">
        <v>4</v>
      </c>
      <c r="G289" t="s">
        <v>1247</v>
      </c>
      <c r="H289">
        <v>1432</v>
      </c>
      <c r="I289" t="s">
        <v>1240</v>
      </c>
      <c r="J289">
        <f t="shared" si="14"/>
        <v>1432</v>
      </c>
      <c r="K289" t="str">
        <f t="shared" si="15"/>
        <v>MuHarram</v>
      </c>
      <c r="L289" t="s">
        <v>1247</v>
      </c>
      <c r="M289" t="s">
        <v>33</v>
      </c>
      <c r="O289" s="2">
        <v>0.66666666666666663</v>
      </c>
      <c r="P289" s="2"/>
      <c r="R289">
        <v>33.5351</v>
      </c>
      <c r="S289">
        <v>71.071299999999994</v>
      </c>
      <c r="T289" t="s">
        <v>74</v>
      </c>
      <c r="U289" t="s">
        <v>736</v>
      </c>
      <c r="V289" t="s">
        <v>338</v>
      </c>
      <c r="W289" t="s">
        <v>37</v>
      </c>
      <c r="X289" t="s">
        <v>30</v>
      </c>
      <c r="Z289" t="s">
        <v>93</v>
      </c>
      <c r="AA289" t="s">
        <v>32</v>
      </c>
      <c r="AB289">
        <v>10</v>
      </c>
      <c r="AC289">
        <v>17</v>
      </c>
      <c r="AD289">
        <v>16</v>
      </c>
      <c r="AE289">
        <v>30</v>
      </c>
      <c r="AF289">
        <v>1</v>
      </c>
      <c r="AG289" t="s">
        <v>737</v>
      </c>
      <c r="AH289" t="s">
        <v>738</v>
      </c>
      <c r="AI289">
        <v>10.385</v>
      </c>
      <c r="AJ289">
        <v>50.692999999999998</v>
      </c>
    </row>
    <row r="290" spans="1:36" hidden="1" x14ac:dyDescent="0.25">
      <c r="A290" s="4" t="s">
        <v>1209</v>
      </c>
      <c r="B290" s="4" t="s">
        <v>1225</v>
      </c>
      <c r="C290" s="6">
        <v>23</v>
      </c>
      <c r="D290" s="6">
        <v>2010</v>
      </c>
      <c r="E290" s="5">
        <f t="shared" si="13"/>
        <v>40535</v>
      </c>
      <c r="F290">
        <v>17</v>
      </c>
      <c r="G290" t="s">
        <v>1247</v>
      </c>
      <c r="H290">
        <v>1432</v>
      </c>
      <c r="I290" t="s">
        <v>1240</v>
      </c>
      <c r="J290">
        <f t="shared" si="14"/>
        <v>1432</v>
      </c>
      <c r="K290" t="str">
        <f t="shared" si="15"/>
        <v>MuHarram</v>
      </c>
      <c r="L290" t="s">
        <v>1247</v>
      </c>
      <c r="M290" t="s">
        <v>33</v>
      </c>
      <c r="R290">
        <v>33.718000000000004</v>
      </c>
      <c r="S290">
        <v>73.071799999999996</v>
      </c>
      <c r="T290" t="s">
        <v>26</v>
      </c>
      <c r="U290" t="s">
        <v>739</v>
      </c>
      <c r="V290" t="s">
        <v>48</v>
      </c>
      <c r="W290" t="s">
        <v>41</v>
      </c>
      <c r="X290" t="s">
        <v>30</v>
      </c>
      <c r="Z290" t="s">
        <v>740</v>
      </c>
      <c r="AA290" t="s">
        <v>113</v>
      </c>
      <c r="AC290">
        <v>1</v>
      </c>
      <c r="AE290">
        <v>2</v>
      </c>
      <c r="AF290">
        <v>1</v>
      </c>
      <c r="AI290">
        <v>11.73</v>
      </c>
      <c r="AJ290">
        <v>53.113999999999997</v>
      </c>
    </row>
    <row r="291" spans="1:36" hidden="1" x14ac:dyDescent="0.25">
      <c r="A291" s="4" t="s">
        <v>1208</v>
      </c>
      <c r="B291" s="4" t="s">
        <v>1225</v>
      </c>
      <c r="C291" s="6">
        <v>24</v>
      </c>
      <c r="D291" s="6">
        <v>2010</v>
      </c>
      <c r="E291" s="5">
        <f t="shared" si="13"/>
        <v>40536</v>
      </c>
      <c r="F291">
        <v>18</v>
      </c>
      <c r="G291" t="s">
        <v>1247</v>
      </c>
      <c r="H291">
        <v>1432</v>
      </c>
      <c r="I291" t="s">
        <v>1240</v>
      </c>
      <c r="J291">
        <f t="shared" si="14"/>
        <v>1432</v>
      </c>
      <c r="K291" t="str">
        <f t="shared" si="15"/>
        <v>MuHarram</v>
      </c>
      <c r="L291" t="s">
        <v>1247</v>
      </c>
      <c r="M291" t="s">
        <v>33</v>
      </c>
      <c r="R291">
        <v>34.004300000000001</v>
      </c>
      <c r="S291">
        <v>71.544799999999995</v>
      </c>
      <c r="T291" t="s">
        <v>74</v>
      </c>
      <c r="U291" t="s">
        <v>741</v>
      </c>
      <c r="V291" t="s">
        <v>130</v>
      </c>
      <c r="W291" t="s">
        <v>29</v>
      </c>
      <c r="X291" t="s">
        <v>56</v>
      </c>
      <c r="Y291" t="s">
        <v>742</v>
      </c>
      <c r="Z291" t="s">
        <v>96</v>
      </c>
      <c r="AA291" t="s">
        <v>32</v>
      </c>
      <c r="AC291">
        <v>4</v>
      </c>
      <c r="AE291">
        <v>24</v>
      </c>
      <c r="AF291">
        <v>1</v>
      </c>
      <c r="AG291" t="s">
        <v>229</v>
      </c>
      <c r="AH291" t="s">
        <v>743</v>
      </c>
      <c r="AI291">
        <v>10.845000000000001</v>
      </c>
      <c r="AJ291">
        <v>51.521000000000001</v>
      </c>
    </row>
    <row r="292" spans="1:36" hidden="1" x14ac:dyDescent="0.25">
      <c r="A292" s="4" t="s">
        <v>1210</v>
      </c>
      <c r="B292" s="4" t="s">
        <v>1225</v>
      </c>
      <c r="C292" s="6">
        <v>25</v>
      </c>
      <c r="D292" s="6">
        <v>2010</v>
      </c>
      <c r="E292" s="5">
        <f t="shared" si="13"/>
        <v>40537</v>
      </c>
      <c r="F292">
        <v>19</v>
      </c>
      <c r="G292" t="s">
        <v>1247</v>
      </c>
      <c r="H292">
        <v>1432</v>
      </c>
      <c r="I292" t="s">
        <v>1240</v>
      </c>
      <c r="J292">
        <f t="shared" si="14"/>
        <v>1432</v>
      </c>
      <c r="K292" t="str">
        <f t="shared" si="15"/>
        <v>MuHarram</v>
      </c>
      <c r="L292" t="s">
        <v>1247</v>
      </c>
      <c r="M292" t="s">
        <v>24</v>
      </c>
      <c r="N292" t="s">
        <v>744</v>
      </c>
      <c r="R292">
        <v>34.8718</v>
      </c>
      <c r="S292">
        <v>71.524900000000002</v>
      </c>
      <c r="T292" t="s">
        <v>71</v>
      </c>
      <c r="U292" t="s">
        <v>745</v>
      </c>
      <c r="V292" t="s">
        <v>28</v>
      </c>
      <c r="W292" t="s">
        <v>29</v>
      </c>
      <c r="X292" t="s">
        <v>30</v>
      </c>
      <c r="Y292" t="s">
        <v>746</v>
      </c>
      <c r="Z292" t="s">
        <v>130</v>
      </c>
      <c r="AA292" t="s">
        <v>32</v>
      </c>
      <c r="AB292">
        <v>42</v>
      </c>
      <c r="AC292">
        <v>47</v>
      </c>
      <c r="AD292">
        <v>80</v>
      </c>
      <c r="AE292">
        <v>105</v>
      </c>
      <c r="AF292">
        <v>1</v>
      </c>
      <c r="AI292">
        <v>9.7050000000000001</v>
      </c>
      <c r="AJ292">
        <v>49.469000000000001</v>
      </c>
    </row>
    <row r="293" spans="1:36" hidden="1" x14ac:dyDescent="0.25">
      <c r="A293" s="4" t="s">
        <v>1206</v>
      </c>
      <c r="B293" s="4" t="s">
        <v>1225</v>
      </c>
      <c r="C293" s="6">
        <v>27</v>
      </c>
      <c r="D293" s="6">
        <v>2010</v>
      </c>
      <c r="E293" s="5">
        <f t="shared" si="13"/>
        <v>40539</v>
      </c>
      <c r="F293">
        <v>21</v>
      </c>
      <c r="G293" t="s">
        <v>1247</v>
      </c>
      <c r="H293">
        <v>1432</v>
      </c>
      <c r="I293" t="s">
        <v>1240</v>
      </c>
      <c r="J293">
        <f t="shared" si="14"/>
        <v>1432</v>
      </c>
      <c r="K293" t="str">
        <f t="shared" si="15"/>
        <v>MuHarram</v>
      </c>
      <c r="L293" t="s">
        <v>1247</v>
      </c>
      <c r="M293" t="s">
        <v>33</v>
      </c>
      <c r="O293" t="s">
        <v>451</v>
      </c>
      <c r="R293">
        <v>34.359699999999997</v>
      </c>
      <c r="S293">
        <v>73.471100000000007</v>
      </c>
      <c r="T293" t="s">
        <v>492</v>
      </c>
      <c r="U293" t="s">
        <v>747</v>
      </c>
      <c r="V293" t="s">
        <v>80</v>
      </c>
      <c r="W293" t="s">
        <v>41</v>
      </c>
      <c r="X293" t="s">
        <v>56</v>
      </c>
      <c r="Z293" t="s">
        <v>740</v>
      </c>
      <c r="AA293" t="s">
        <v>50</v>
      </c>
      <c r="AC293">
        <v>7</v>
      </c>
      <c r="AE293">
        <v>65</v>
      </c>
      <c r="AF293">
        <v>1</v>
      </c>
      <c r="AI293">
        <v>9.24</v>
      </c>
      <c r="AJ293">
        <v>48.631999999999998</v>
      </c>
    </row>
    <row r="294" spans="1:36" hidden="1" x14ac:dyDescent="0.25">
      <c r="A294" s="4" t="s">
        <v>1207</v>
      </c>
      <c r="B294" s="4" t="s">
        <v>1228</v>
      </c>
      <c r="C294" s="6">
        <v>12</v>
      </c>
      <c r="D294" s="6">
        <v>2011</v>
      </c>
      <c r="E294" s="5">
        <f t="shared" si="13"/>
        <v>40555</v>
      </c>
      <c r="F294">
        <v>8</v>
      </c>
      <c r="G294" t="s">
        <v>1241</v>
      </c>
      <c r="H294">
        <v>1432</v>
      </c>
      <c r="I294" t="s">
        <v>1240</v>
      </c>
      <c r="J294">
        <f t="shared" si="14"/>
        <v>1432</v>
      </c>
      <c r="K294" t="str">
        <f t="shared" si="15"/>
        <v>safar</v>
      </c>
      <c r="L294" t="s">
        <v>1241</v>
      </c>
      <c r="M294" t="s">
        <v>33</v>
      </c>
      <c r="O294" t="s">
        <v>451</v>
      </c>
      <c r="R294">
        <v>32.935000000000002</v>
      </c>
      <c r="S294">
        <v>70.668800000000005</v>
      </c>
      <c r="T294" t="s">
        <v>74</v>
      </c>
      <c r="U294" t="s">
        <v>748</v>
      </c>
      <c r="V294" t="s">
        <v>48</v>
      </c>
      <c r="W294" t="s">
        <v>41</v>
      </c>
      <c r="X294" t="s">
        <v>30</v>
      </c>
      <c r="Z294" t="s">
        <v>93</v>
      </c>
      <c r="AA294" t="s">
        <v>113</v>
      </c>
      <c r="AB294">
        <v>18</v>
      </c>
      <c r="AC294">
        <v>20</v>
      </c>
      <c r="AD294">
        <v>15</v>
      </c>
      <c r="AE294">
        <v>20</v>
      </c>
      <c r="AF294">
        <v>1</v>
      </c>
      <c r="AG294" t="s">
        <v>749</v>
      </c>
      <c r="AH294" t="s">
        <v>750</v>
      </c>
      <c r="AI294">
        <v>7.7750000000000004</v>
      </c>
      <c r="AJ294">
        <v>45.994999999999997</v>
      </c>
    </row>
    <row r="295" spans="1:36" hidden="1" x14ac:dyDescent="0.25">
      <c r="A295" s="4" t="s">
        <v>1211</v>
      </c>
      <c r="B295" s="4" t="s">
        <v>1228</v>
      </c>
      <c r="C295" s="6">
        <v>25</v>
      </c>
      <c r="D295" s="6">
        <v>2011</v>
      </c>
      <c r="E295" s="5">
        <f t="shared" si="13"/>
        <v>40568</v>
      </c>
      <c r="F295">
        <v>21</v>
      </c>
      <c r="G295" t="s">
        <v>1241</v>
      </c>
      <c r="H295">
        <v>1432</v>
      </c>
      <c r="I295" t="s">
        <v>1240</v>
      </c>
      <c r="J295">
        <f t="shared" si="14"/>
        <v>1432</v>
      </c>
      <c r="K295" t="str">
        <f t="shared" si="15"/>
        <v>safar</v>
      </c>
      <c r="L295" t="s">
        <v>1241</v>
      </c>
      <c r="M295" t="s">
        <v>33</v>
      </c>
      <c r="O295" t="s">
        <v>451</v>
      </c>
      <c r="R295">
        <v>31.545100000000001</v>
      </c>
      <c r="S295">
        <v>74.340699999999998</v>
      </c>
      <c r="T295" t="s">
        <v>53</v>
      </c>
      <c r="U295" t="s">
        <v>751</v>
      </c>
      <c r="V295" t="s">
        <v>130</v>
      </c>
      <c r="W295" t="s">
        <v>29</v>
      </c>
      <c r="X295" t="s">
        <v>56</v>
      </c>
      <c r="Y295" t="s">
        <v>752</v>
      </c>
      <c r="Z295" t="s">
        <v>48</v>
      </c>
      <c r="AA295" t="s">
        <v>50</v>
      </c>
      <c r="AB295">
        <v>11</v>
      </c>
      <c r="AC295">
        <v>17</v>
      </c>
      <c r="AD295">
        <v>71</v>
      </c>
      <c r="AE295">
        <v>80</v>
      </c>
      <c r="AF295">
        <v>1</v>
      </c>
      <c r="AG295" t="s">
        <v>640</v>
      </c>
      <c r="AH295" t="s">
        <v>753</v>
      </c>
      <c r="AI295">
        <v>14.164999999999999</v>
      </c>
      <c r="AJ295">
        <v>57.497</v>
      </c>
    </row>
    <row r="296" spans="1:36" hidden="1" x14ac:dyDescent="0.25">
      <c r="A296" s="4" t="s">
        <v>1209</v>
      </c>
      <c r="B296" s="4" t="s">
        <v>1228</v>
      </c>
      <c r="C296" s="6">
        <v>27</v>
      </c>
      <c r="D296" s="6">
        <v>2011</v>
      </c>
      <c r="E296" s="5">
        <f t="shared" si="13"/>
        <v>40570</v>
      </c>
      <c r="F296">
        <v>23</v>
      </c>
      <c r="G296" t="s">
        <v>1241</v>
      </c>
      <c r="H296">
        <v>1432</v>
      </c>
      <c r="I296" t="s">
        <v>1240</v>
      </c>
      <c r="J296">
        <f t="shared" si="14"/>
        <v>1432</v>
      </c>
      <c r="K296" t="str">
        <f t="shared" si="15"/>
        <v>safar</v>
      </c>
      <c r="L296" t="s">
        <v>1241</v>
      </c>
      <c r="M296" t="s">
        <v>33</v>
      </c>
      <c r="R296">
        <v>34.8718</v>
      </c>
      <c r="S296">
        <v>71.524900000000002</v>
      </c>
      <c r="T296" t="s">
        <v>71</v>
      </c>
      <c r="U296" t="s">
        <v>754</v>
      </c>
      <c r="V296" t="s">
        <v>58</v>
      </c>
      <c r="W296" t="s">
        <v>29</v>
      </c>
      <c r="X296" t="s">
        <v>56</v>
      </c>
      <c r="Z296" t="s">
        <v>58</v>
      </c>
      <c r="AA296" t="s">
        <v>32</v>
      </c>
      <c r="AC296">
        <v>0</v>
      </c>
      <c r="AE296">
        <v>0</v>
      </c>
      <c r="AF296">
        <v>1</v>
      </c>
      <c r="AI296">
        <v>10.395</v>
      </c>
      <c r="AJ296">
        <v>50.710999999999999</v>
      </c>
    </row>
    <row r="297" spans="1:36" hidden="1" x14ac:dyDescent="0.25">
      <c r="A297" s="4" t="s">
        <v>1206</v>
      </c>
      <c r="B297" s="4" t="s">
        <v>1228</v>
      </c>
      <c r="C297" s="6">
        <v>31</v>
      </c>
      <c r="D297" s="6">
        <v>2011</v>
      </c>
      <c r="E297" s="5">
        <f t="shared" si="13"/>
        <v>40574</v>
      </c>
      <c r="F297">
        <v>27</v>
      </c>
      <c r="G297" t="s">
        <v>1241</v>
      </c>
      <c r="H297">
        <v>1432</v>
      </c>
      <c r="I297" t="s">
        <v>1240</v>
      </c>
      <c r="J297">
        <f t="shared" si="14"/>
        <v>1432</v>
      </c>
      <c r="K297" t="str">
        <f t="shared" si="15"/>
        <v>safar</v>
      </c>
      <c r="L297" t="s">
        <v>1241</v>
      </c>
      <c r="M297" t="s">
        <v>33</v>
      </c>
      <c r="O297" t="s">
        <v>755</v>
      </c>
      <c r="R297">
        <v>34.004300000000001</v>
      </c>
      <c r="S297">
        <v>71.544799999999995</v>
      </c>
      <c r="T297" t="s">
        <v>74</v>
      </c>
      <c r="U297" t="s">
        <v>756</v>
      </c>
      <c r="V297" t="s">
        <v>55</v>
      </c>
      <c r="W297" t="s">
        <v>29</v>
      </c>
      <c r="X297" t="s">
        <v>56</v>
      </c>
      <c r="Y297" t="s">
        <v>757</v>
      </c>
      <c r="Z297" t="s">
        <v>130</v>
      </c>
      <c r="AA297" t="s">
        <v>32</v>
      </c>
      <c r="AB297">
        <v>5</v>
      </c>
      <c r="AC297">
        <v>7</v>
      </c>
      <c r="AD297">
        <v>14</v>
      </c>
      <c r="AE297">
        <v>16</v>
      </c>
      <c r="AF297">
        <v>1</v>
      </c>
      <c r="AG297" t="s">
        <v>758</v>
      </c>
      <c r="AI297">
        <v>14.355</v>
      </c>
      <c r="AJ297">
        <v>57.838999999999999</v>
      </c>
    </row>
    <row r="298" spans="1:36" hidden="1" x14ac:dyDescent="0.25">
      <c r="A298" s="4" t="s">
        <v>1209</v>
      </c>
      <c r="B298" s="4" t="s">
        <v>1226</v>
      </c>
      <c r="C298" s="6">
        <v>10</v>
      </c>
      <c r="D298" s="6">
        <v>2011</v>
      </c>
      <c r="E298" s="5">
        <f t="shared" si="13"/>
        <v>40584</v>
      </c>
      <c r="F298">
        <v>7</v>
      </c>
      <c r="G298" t="s">
        <v>1242</v>
      </c>
      <c r="H298" t="s">
        <v>1243</v>
      </c>
      <c r="I298">
        <v>1432</v>
      </c>
      <c r="J298">
        <f t="shared" si="14"/>
        <v>1432</v>
      </c>
      <c r="K298" t="str">
        <f t="shared" si="15"/>
        <v>Raby` al-awal</v>
      </c>
      <c r="L298" t="s">
        <v>1265</v>
      </c>
      <c r="M298" t="s">
        <v>33</v>
      </c>
      <c r="O298" s="1">
        <v>0.33333333333333331</v>
      </c>
      <c r="P298" s="2">
        <v>0.34375</v>
      </c>
      <c r="R298">
        <v>34.1982</v>
      </c>
      <c r="S298">
        <v>72.044399999999996</v>
      </c>
      <c r="T298" t="s">
        <v>74</v>
      </c>
      <c r="U298" t="s">
        <v>759</v>
      </c>
      <c r="V298" t="s">
        <v>58</v>
      </c>
      <c r="W298" t="s">
        <v>29</v>
      </c>
      <c r="X298" t="s">
        <v>56</v>
      </c>
      <c r="Z298" t="s">
        <v>58</v>
      </c>
      <c r="AA298" t="s">
        <v>32</v>
      </c>
      <c r="AB298">
        <v>28</v>
      </c>
      <c r="AC298">
        <v>36</v>
      </c>
      <c r="AD298">
        <v>35</v>
      </c>
      <c r="AE298">
        <v>50</v>
      </c>
      <c r="AF298">
        <v>1</v>
      </c>
      <c r="AG298" t="s">
        <v>760</v>
      </c>
      <c r="AH298" t="s">
        <v>761</v>
      </c>
      <c r="AI298">
        <v>11.06</v>
      </c>
      <c r="AJ298">
        <v>51.908000000000001</v>
      </c>
    </row>
    <row r="299" spans="1:36" hidden="1" x14ac:dyDescent="0.25">
      <c r="A299" s="4" t="s">
        <v>1208</v>
      </c>
      <c r="B299" s="4" t="s">
        <v>1226</v>
      </c>
      <c r="C299" s="6">
        <v>11</v>
      </c>
      <c r="D299" s="6">
        <v>2011</v>
      </c>
      <c r="E299" s="5">
        <f t="shared" si="13"/>
        <v>40585</v>
      </c>
      <c r="F299">
        <v>8</v>
      </c>
      <c r="G299" t="s">
        <v>1242</v>
      </c>
      <c r="H299" t="s">
        <v>1243</v>
      </c>
      <c r="I299">
        <v>1432</v>
      </c>
      <c r="J299">
        <f t="shared" si="14"/>
        <v>1432</v>
      </c>
      <c r="K299" t="str">
        <f t="shared" si="15"/>
        <v>Raby` al-awal</v>
      </c>
      <c r="L299" t="s">
        <v>1265</v>
      </c>
      <c r="M299" t="s">
        <v>33</v>
      </c>
      <c r="R299">
        <v>32.974600000000002</v>
      </c>
      <c r="S299">
        <v>70.145600000000002</v>
      </c>
      <c r="T299" t="s">
        <v>729</v>
      </c>
      <c r="U299" t="s">
        <v>762</v>
      </c>
      <c r="V299" t="s">
        <v>130</v>
      </c>
      <c r="W299" t="s">
        <v>29</v>
      </c>
      <c r="X299" t="s">
        <v>56</v>
      </c>
      <c r="Z299" t="s">
        <v>130</v>
      </c>
      <c r="AA299" t="s">
        <v>32</v>
      </c>
      <c r="AC299">
        <v>1</v>
      </c>
      <c r="AE299">
        <v>3</v>
      </c>
      <c r="AF299">
        <v>1</v>
      </c>
      <c r="AI299">
        <v>1.4450000000000001</v>
      </c>
      <c r="AJ299">
        <v>34.600999999999999</v>
      </c>
    </row>
    <row r="300" spans="1:36" hidden="1" x14ac:dyDescent="0.25">
      <c r="A300" s="4" t="s">
        <v>1210</v>
      </c>
      <c r="B300" s="4" t="s">
        <v>1226</v>
      </c>
      <c r="C300" s="6">
        <v>12</v>
      </c>
      <c r="D300" s="6">
        <v>2011</v>
      </c>
      <c r="E300" s="5">
        <f t="shared" si="13"/>
        <v>40586</v>
      </c>
      <c r="F300">
        <v>9</v>
      </c>
      <c r="G300" t="s">
        <v>1242</v>
      </c>
      <c r="H300" t="s">
        <v>1243</v>
      </c>
      <c r="I300">
        <v>1432</v>
      </c>
      <c r="J300">
        <f t="shared" si="14"/>
        <v>1432</v>
      </c>
      <c r="K300" t="str">
        <f t="shared" si="15"/>
        <v>Raby` al-awal</v>
      </c>
      <c r="L300" t="s">
        <v>1265</v>
      </c>
      <c r="M300" t="s">
        <v>33</v>
      </c>
      <c r="O300" t="s">
        <v>763</v>
      </c>
      <c r="R300">
        <v>34.503</v>
      </c>
      <c r="S300">
        <v>71.904600000000002</v>
      </c>
      <c r="T300" t="s">
        <v>74</v>
      </c>
      <c r="U300" t="s">
        <v>764</v>
      </c>
      <c r="V300" t="s">
        <v>76</v>
      </c>
      <c r="W300" t="s">
        <v>37</v>
      </c>
      <c r="X300" t="s">
        <v>30</v>
      </c>
      <c r="Y300" t="s">
        <v>765</v>
      </c>
      <c r="Z300" t="s">
        <v>58</v>
      </c>
      <c r="AA300" t="s">
        <v>32</v>
      </c>
      <c r="AB300">
        <v>1</v>
      </c>
      <c r="AC300">
        <v>3</v>
      </c>
      <c r="AF300">
        <v>1</v>
      </c>
      <c r="AI300">
        <v>8.3049999999999997</v>
      </c>
      <c r="AJ300">
        <v>46.948999999999998</v>
      </c>
    </row>
    <row r="301" spans="1:36" hidden="1" x14ac:dyDescent="0.25">
      <c r="A301" s="4" t="s">
        <v>1210</v>
      </c>
      <c r="B301" s="4" t="s">
        <v>1226</v>
      </c>
      <c r="C301" s="6">
        <v>19</v>
      </c>
      <c r="D301" s="6">
        <v>2011</v>
      </c>
      <c r="E301" s="5">
        <f t="shared" si="13"/>
        <v>40593</v>
      </c>
      <c r="F301">
        <v>16</v>
      </c>
      <c r="G301" t="s">
        <v>1242</v>
      </c>
      <c r="H301" t="s">
        <v>1243</v>
      </c>
      <c r="I301">
        <v>1432</v>
      </c>
      <c r="J301">
        <f t="shared" si="14"/>
        <v>1432</v>
      </c>
      <c r="K301" t="str">
        <f t="shared" si="15"/>
        <v>Raby` al-awal</v>
      </c>
      <c r="L301" t="s">
        <v>1265</v>
      </c>
      <c r="M301" t="s">
        <v>33</v>
      </c>
      <c r="R301">
        <v>32.935000000000002</v>
      </c>
      <c r="S301">
        <v>70.668800000000005</v>
      </c>
      <c r="T301" t="s">
        <v>74</v>
      </c>
      <c r="U301" t="s">
        <v>766</v>
      </c>
      <c r="V301" t="s">
        <v>130</v>
      </c>
      <c r="W301" t="s">
        <v>29</v>
      </c>
      <c r="X301" t="s">
        <v>56</v>
      </c>
      <c r="Z301" t="s">
        <v>130</v>
      </c>
      <c r="AA301" t="s">
        <v>32</v>
      </c>
      <c r="AC301">
        <v>15.2531380753138</v>
      </c>
      <c r="AE301">
        <v>4</v>
      </c>
      <c r="AF301">
        <v>1</v>
      </c>
      <c r="AI301">
        <v>5.45</v>
      </c>
      <c r="AJ301">
        <v>41.81</v>
      </c>
    </row>
    <row r="302" spans="1:36" hidden="1" x14ac:dyDescent="0.25">
      <c r="A302" s="4" t="s">
        <v>1211</v>
      </c>
      <c r="B302" s="4" t="s">
        <v>1227</v>
      </c>
      <c r="C302" s="6">
        <v>1</v>
      </c>
      <c r="D302" s="6">
        <v>2011</v>
      </c>
      <c r="E302" s="5">
        <f t="shared" si="13"/>
        <v>40603</v>
      </c>
      <c r="F302">
        <v>26</v>
      </c>
      <c r="G302" t="s">
        <v>1242</v>
      </c>
      <c r="H302" t="s">
        <v>1243</v>
      </c>
      <c r="I302">
        <v>1432</v>
      </c>
      <c r="J302">
        <f t="shared" si="14"/>
        <v>1432</v>
      </c>
      <c r="K302" t="str">
        <f t="shared" si="15"/>
        <v>Raby` al-awal</v>
      </c>
      <c r="L302" t="s">
        <v>1265</v>
      </c>
      <c r="M302" t="s">
        <v>33</v>
      </c>
      <c r="O302" t="s">
        <v>188</v>
      </c>
      <c r="R302">
        <v>24.991800000000001</v>
      </c>
      <c r="S302">
        <v>66.991100000000003</v>
      </c>
      <c r="T302" t="s">
        <v>34</v>
      </c>
      <c r="U302" t="s">
        <v>767</v>
      </c>
      <c r="V302" t="s">
        <v>80</v>
      </c>
      <c r="W302" t="s">
        <v>37</v>
      </c>
      <c r="X302" t="s">
        <v>56</v>
      </c>
      <c r="Z302" t="s">
        <v>93</v>
      </c>
      <c r="AA302" t="s">
        <v>32</v>
      </c>
      <c r="AC302">
        <v>0</v>
      </c>
      <c r="AE302">
        <v>0</v>
      </c>
      <c r="AF302">
        <v>1</v>
      </c>
      <c r="AI302">
        <v>23.53</v>
      </c>
      <c r="AJ302">
        <v>74.353999999999999</v>
      </c>
    </row>
    <row r="303" spans="1:36" hidden="1" x14ac:dyDescent="0.25">
      <c r="A303" s="4" t="s">
        <v>1209</v>
      </c>
      <c r="B303" s="4" t="s">
        <v>1227</v>
      </c>
      <c r="C303" s="6">
        <v>3</v>
      </c>
      <c r="D303" s="6">
        <v>2011</v>
      </c>
      <c r="E303" s="5">
        <f t="shared" si="13"/>
        <v>40605</v>
      </c>
      <c r="F303">
        <v>28</v>
      </c>
      <c r="G303" t="s">
        <v>1242</v>
      </c>
      <c r="H303" t="s">
        <v>1243</v>
      </c>
      <c r="I303">
        <v>1432</v>
      </c>
      <c r="J303">
        <f t="shared" si="14"/>
        <v>1432</v>
      </c>
      <c r="K303" t="str">
        <f t="shared" si="15"/>
        <v>Raby` al-awal</v>
      </c>
      <c r="L303" t="s">
        <v>1265</v>
      </c>
      <c r="M303" t="s">
        <v>33</v>
      </c>
      <c r="R303">
        <v>33.5351</v>
      </c>
      <c r="S303">
        <v>71.071299999999994</v>
      </c>
      <c r="T303" t="s">
        <v>74</v>
      </c>
      <c r="U303" t="s">
        <v>768</v>
      </c>
      <c r="V303" t="s">
        <v>55</v>
      </c>
      <c r="W303" t="s">
        <v>37</v>
      </c>
      <c r="X303" t="s">
        <v>56</v>
      </c>
      <c r="Z303" t="s">
        <v>130</v>
      </c>
      <c r="AA303" t="s">
        <v>32</v>
      </c>
      <c r="AB303">
        <v>5</v>
      </c>
      <c r="AC303">
        <v>9</v>
      </c>
      <c r="AD303">
        <v>30</v>
      </c>
      <c r="AE303">
        <v>36</v>
      </c>
      <c r="AF303">
        <v>1</v>
      </c>
      <c r="AG303" t="s">
        <v>576</v>
      </c>
      <c r="AI303">
        <v>9.5649999999999995</v>
      </c>
      <c r="AJ303">
        <v>49.216999999999999</v>
      </c>
    </row>
    <row r="304" spans="1:36" hidden="1" x14ac:dyDescent="0.25">
      <c r="A304" s="4" t="s">
        <v>1207</v>
      </c>
      <c r="B304" s="4" t="s">
        <v>1227</v>
      </c>
      <c r="C304" s="6">
        <v>9</v>
      </c>
      <c r="D304" s="6">
        <v>2011</v>
      </c>
      <c r="E304" s="5">
        <f t="shared" si="13"/>
        <v>40611</v>
      </c>
      <c r="F304">
        <v>4</v>
      </c>
      <c r="G304" t="s">
        <v>1242</v>
      </c>
      <c r="H304" t="s">
        <v>1239</v>
      </c>
      <c r="I304">
        <v>1432</v>
      </c>
      <c r="J304">
        <f t="shared" si="14"/>
        <v>1432</v>
      </c>
      <c r="K304" t="str">
        <f t="shared" si="15"/>
        <v>Raby` al-THaany</v>
      </c>
      <c r="L304" t="s">
        <v>1261</v>
      </c>
      <c r="M304" t="s">
        <v>33</v>
      </c>
      <c r="R304">
        <v>34.004300000000001</v>
      </c>
      <c r="S304">
        <v>71.544799999999995</v>
      </c>
      <c r="T304" t="s">
        <v>74</v>
      </c>
      <c r="U304" t="s">
        <v>769</v>
      </c>
      <c r="V304" t="s">
        <v>80</v>
      </c>
      <c r="W304" t="s">
        <v>37</v>
      </c>
      <c r="X304" t="s">
        <v>56</v>
      </c>
      <c r="Z304" t="s">
        <v>302</v>
      </c>
      <c r="AA304" t="s">
        <v>113</v>
      </c>
      <c r="AB304">
        <v>37</v>
      </c>
      <c r="AC304">
        <v>43</v>
      </c>
      <c r="AE304">
        <v>52</v>
      </c>
      <c r="AF304">
        <v>1</v>
      </c>
      <c r="AG304" t="s">
        <v>770</v>
      </c>
      <c r="AH304" t="s">
        <v>518</v>
      </c>
      <c r="AI304">
        <v>18.605</v>
      </c>
      <c r="AJ304">
        <v>65.489000000000004</v>
      </c>
    </row>
    <row r="305" spans="1:36" hidden="1" x14ac:dyDescent="0.25">
      <c r="A305" s="4" t="s">
        <v>1209</v>
      </c>
      <c r="B305" s="4" t="s">
        <v>1227</v>
      </c>
      <c r="C305" s="6">
        <v>24</v>
      </c>
      <c r="D305" s="6">
        <v>2011</v>
      </c>
      <c r="E305" s="5">
        <f t="shared" si="13"/>
        <v>40626</v>
      </c>
      <c r="F305">
        <v>19</v>
      </c>
      <c r="G305" t="s">
        <v>1242</v>
      </c>
      <c r="H305" t="s">
        <v>1239</v>
      </c>
      <c r="I305">
        <v>1432</v>
      </c>
      <c r="J305">
        <f t="shared" si="14"/>
        <v>1432</v>
      </c>
      <c r="K305" t="str">
        <f t="shared" si="15"/>
        <v>Raby` al-THaany</v>
      </c>
      <c r="L305" t="s">
        <v>1261</v>
      </c>
      <c r="M305" t="s">
        <v>33</v>
      </c>
      <c r="O305" s="1">
        <v>0.33333333333333331</v>
      </c>
      <c r="P305" s="1"/>
      <c r="R305">
        <v>33.5351</v>
      </c>
      <c r="S305">
        <v>71.071299999999994</v>
      </c>
      <c r="T305" t="s">
        <v>74</v>
      </c>
      <c r="U305" t="s">
        <v>771</v>
      </c>
      <c r="V305" t="s">
        <v>130</v>
      </c>
      <c r="W305" t="s">
        <v>29</v>
      </c>
      <c r="X305" t="s">
        <v>56</v>
      </c>
      <c r="Z305" t="s">
        <v>130</v>
      </c>
      <c r="AA305" t="s">
        <v>32</v>
      </c>
      <c r="AB305">
        <v>5</v>
      </c>
      <c r="AC305">
        <v>8</v>
      </c>
      <c r="AD305">
        <v>25</v>
      </c>
      <c r="AE305">
        <v>30</v>
      </c>
      <c r="AF305">
        <v>1</v>
      </c>
      <c r="AG305" t="s">
        <v>772</v>
      </c>
      <c r="AH305" t="s">
        <v>773</v>
      </c>
      <c r="AI305">
        <v>22.184999999999999</v>
      </c>
      <c r="AJ305">
        <v>71.933000000000007</v>
      </c>
    </row>
    <row r="306" spans="1:36" hidden="1" x14ac:dyDescent="0.25">
      <c r="A306" s="4" t="s">
        <v>1207</v>
      </c>
      <c r="B306" s="4" t="s">
        <v>1227</v>
      </c>
      <c r="C306" s="6">
        <v>30</v>
      </c>
      <c r="D306" s="6">
        <v>2011</v>
      </c>
      <c r="E306" s="5">
        <f t="shared" si="13"/>
        <v>40632</v>
      </c>
      <c r="F306">
        <v>25</v>
      </c>
      <c r="G306" t="s">
        <v>1242</v>
      </c>
      <c r="H306" t="s">
        <v>1239</v>
      </c>
      <c r="I306">
        <v>1432</v>
      </c>
      <c r="J306">
        <f t="shared" si="14"/>
        <v>1432</v>
      </c>
      <c r="K306" t="str">
        <f t="shared" si="15"/>
        <v>Raby` al-THaany</v>
      </c>
      <c r="L306" t="s">
        <v>1261</v>
      </c>
      <c r="M306" t="s">
        <v>33</v>
      </c>
      <c r="O306" s="1">
        <v>0.44791666666666669</v>
      </c>
      <c r="P306" t="s">
        <v>1286</v>
      </c>
      <c r="R306">
        <v>34.133499999999998</v>
      </c>
      <c r="S306">
        <v>72.470200000000006</v>
      </c>
      <c r="T306" t="s">
        <v>74</v>
      </c>
      <c r="U306" t="s">
        <v>774</v>
      </c>
      <c r="V306" t="s">
        <v>130</v>
      </c>
      <c r="W306" t="s">
        <v>29</v>
      </c>
      <c r="X306" t="s">
        <v>56</v>
      </c>
      <c r="Z306" t="s">
        <v>82</v>
      </c>
      <c r="AA306" t="s">
        <v>32</v>
      </c>
      <c r="AB306">
        <v>10</v>
      </c>
      <c r="AC306">
        <v>13</v>
      </c>
      <c r="AD306">
        <v>12</v>
      </c>
      <c r="AE306">
        <v>23</v>
      </c>
      <c r="AF306">
        <v>1</v>
      </c>
      <c r="AG306" t="s">
        <v>445</v>
      </c>
      <c r="AH306" t="s">
        <v>775</v>
      </c>
      <c r="AI306">
        <v>20.12</v>
      </c>
      <c r="AJ306">
        <v>68.215999999999994</v>
      </c>
    </row>
    <row r="307" spans="1:36" hidden="1" x14ac:dyDescent="0.25">
      <c r="A307" s="4" t="s">
        <v>1209</v>
      </c>
      <c r="B307" s="4" t="s">
        <v>1227</v>
      </c>
      <c r="C307" s="6">
        <v>31</v>
      </c>
      <c r="D307" s="6">
        <v>2011</v>
      </c>
      <c r="E307" s="5">
        <f t="shared" si="13"/>
        <v>40633</v>
      </c>
      <c r="F307">
        <v>26</v>
      </c>
      <c r="G307" t="s">
        <v>1242</v>
      </c>
      <c r="H307" t="s">
        <v>1239</v>
      </c>
      <c r="I307">
        <v>1432</v>
      </c>
      <c r="J307">
        <f t="shared" si="14"/>
        <v>1432</v>
      </c>
      <c r="K307" t="str">
        <f t="shared" si="15"/>
        <v>Raby` al-THaany</v>
      </c>
      <c r="L307" t="s">
        <v>1261</v>
      </c>
      <c r="M307" t="s">
        <v>33</v>
      </c>
      <c r="O307" s="1">
        <v>0.53125</v>
      </c>
      <c r="P307" s="1"/>
      <c r="R307">
        <v>34.1509</v>
      </c>
      <c r="S307">
        <v>71.735900000000001</v>
      </c>
      <c r="T307" t="s">
        <v>74</v>
      </c>
      <c r="U307" t="s">
        <v>776</v>
      </c>
      <c r="V307" t="s">
        <v>80</v>
      </c>
      <c r="W307" t="s">
        <v>37</v>
      </c>
      <c r="X307" t="s">
        <v>56</v>
      </c>
      <c r="Z307" t="s">
        <v>82</v>
      </c>
      <c r="AA307" t="s">
        <v>32</v>
      </c>
      <c r="AC307">
        <v>12</v>
      </c>
      <c r="AD307">
        <v>20</v>
      </c>
      <c r="AE307">
        <v>42</v>
      </c>
      <c r="AF307">
        <v>1</v>
      </c>
      <c r="AH307" t="s">
        <v>777</v>
      </c>
      <c r="AI307">
        <v>19.405000000000001</v>
      </c>
      <c r="AJ307">
        <v>66.929000000000002</v>
      </c>
    </row>
    <row r="308" spans="1:36" hidden="1" x14ac:dyDescent="0.25">
      <c r="A308" s="4" t="s">
        <v>1208</v>
      </c>
      <c r="B308" s="4" t="s">
        <v>1217</v>
      </c>
      <c r="C308" s="6">
        <v>1</v>
      </c>
      <c r="D308" s="6">
        <v>2011</v>
      </c>
      <c r="E308" s="5">
        <f t="shared" si="13"/>
        <v>40634</v>
      </c>
      <c r="F308">
        <v>27</v>
      </c>
      <c r="G308" t="s">
        <v>1242</v>
      </c>
      <c r="H308" t="s">
        <v>1239</v>
      </c>
      <c r="I308">
        <v>1432</v>
      </c>
      <c r="J308">
        <f t="shared" si="14"/>
        <v>1432</v>
      </c>
      <c r="K308" t="str">
        <f t="shared" si="15"/>
        <v>Raby` al-THaany</v>
      </c>
      <c r="L308" t="s">
        <v>1261</v>
      </c>
      <c r="M308" t="s">
        <v>33</v>
      </c>
      <c r="R308">
        <v>33.685400000000001</v>
      </c>
      <c r="S308">
        <v>71.513099999999994</v>
      </c>
      <c r="T308" t="s">
        <v>74</v>
      </c>
      <c r="U308" t="s">
        <v>778</v>
      </c>
      <c r="V308" t="s">
        <v>123</v>
      </c>
      <c r="W308" t="s">
        <v>37</v>
      </c>
      <c r="X308" t="s">
        <v>56</v>
      </c>
      <c r="Y308" t="s">
        <v>779</v>
      </c>
      <c r="Z308" t="s">
        <v>302</v>
      </c>
      <c r="AA308" t="s">
        <v>113</v>
      </c>
      <c r="AC308">
        <v>1</v>
      </c>
      <c r="AD308">
        <v>2</v>
      </c>
      <c r="AE308">
        <v>8</v>
      </c>
      <c r="AF308">
        <v>1</v>
      </c>
      <c r="AG308" t="s">
        <v>780</v>
      </c>
      <c r="AI308">
        <v>18.315000000000001</v>
      </c>
      <c r="AJ308">
        <v>64.966999999999999</v>
      </c>
    </row>
    <row r="309" spans="1:36" hidden="1" x14ac:dyDescent="0.25">
      <c r="A309" s="4" t="s">
        <v>1205</v>
      </c>
      <c r="B309" s="4" t="s">
        <v>1217</v>
      </c>
      <c r="C309" s="6">
        <v>3</v>
      </c>
      <c r="D309" s="6">
        <v>2011</v>
      </c>
      <c r="E309" s="5">
        <f t="shared" si="13"/>
        <v>40636</v>
      </c>
      <c r="F309">
        <v>29</v>
      </c>
      <c r="G309" t="s">
        <v>1242</v>
      </c>
      <c r="H309" t="s">
        <v>1239</v>
      </c>
      <c r="I309">
        <v>1432</v>
      </c>
      <c r="J309">
        <f t="shared" si="14"/>
        <v>1432</v>
      </c>
      <c r="K309" t="str">
        <f t="shared" si="15"/>
        <v>Raby` al-THaany</v>
      </c>
      <c r="L309" t="s">
        <v>1261</v>
      </c>
      <c r="M309" t="s">
        <v>24</v>
      </c>
      <c r="N309" t="s">
        <v>25</v>
      </c>
      <c r="O309" t="s">
        <v>1287</v>
      </c>
      <c r="P309" t="s">
        <v>1288</v>
      </c>
      <c r="R309">
        <v>30.05</v>
      </c>
      <c r="S309">
        <v>70.633300000000006</v>
      </c>
      <c r="T309" t="s">
        <v>74</v>
      </c>
      <c r="U309" t="s">
        <v>781</v>
      </c>
      <c r="V309" t="s">
        <v>48</v>
      </c>
      <c r="W309" t="s">
        <v>41</v>
      </c>
      <c r="X309" t="s">
        <v>56</v>
      </c>
      <c r="Y309" t="s">
        <v>782</v>
      </c>
      <c r="Z309" t="s">
        <v>48</v>
      </c>
      <c r="AA309" t="s">
        <v>113</v>
      </c>
      <c r="AB309">
        <v>42</v>
      </c>
      <c r="AC309">
        <v>50</v>
      </c>
      <c r="AD309">
        <v>100</v>
      </c>
      <c r="AE309">
        <v>114</v>
      </c>
      <c r="AF309">
        <v>2</v>
      </c>
      <c r="AH309" t="s">
        <v>783</v>
      </c>
      <c r="AI309">
        <v>23.035</v>
      </c>
      <c r="AJ309">
        <v>73.462999999999994</v>
      </c>
    </row>
    <row r="310" spans="1:36" hidden="1" x14ac:dyDescent="0.25">
      <c r="A310" s="4" t="s">
        <v>1206</v>
      </c>
      <c r="B310" s="4" t="s">
        <v>1217</v>
      </c>
      <c r="C310" s="6">
        <v>4</v>
      </c>
      <c r="D310" s="6">
        <v>2011</v>
      </c>
      <c r="E310" s="5">
        <f t="shared" si="13"/>
        <v>40637</v>
      </c>
      <c r="F310">
        <v>30</v>
      </c>
      <c r="G310" t="s">
        <v>1242</v>
      </c>
      <c r="H310" t="s">
        <v>1239</v>
      </c>
      <c r="I310">
        <v>1432</v>
      </c>
      <c r="J310">
        <f t="shared" si="14"/>
        <v>1432</v>
      </c>
      <c r="K310" t="str">
        <f t="shared" si="15"/>
        <v>Raby` al-THaany</v>
      </c>
      <c r="L310" t="s">
        <v>1261</v>
      </c>
      <c r="M310" t="s">
        <v>33</v>
      </c>
      <c r="O310" t="s">
        <v>784</v>
      </c>
      <c r="R310">
        <v>34.845300000000002</v>
      </c>
      <c r="S310">
        <v>71.904600000000002</v>
      </c>
      <c r="T310" t="s">
        <v>74</v>
      </c>
      <c r="U310" t="s">
        <v>785</v>
      </c>
      <c r="V310" t="s">
        <v>123</v>
      </c>
      <c r="W310" t="s">
        <v>37</v>
      </c>
      <c r="X310" t="s">
        <v>56</v>
      </c>
      <c r="Z310" t="s">
        <v>302</v>
      </c>
      <c r="AA310" t="s">
        <v>113</v>
      </c>
      <c r="AB310">
        <v>7</v>
      </c>
      <c r="AC310">
        <v>9</v>
      </c>
      <c r="AD310">
        <v>22</v>
      </c>
      <c r="AE310">
        <v>30</v>
      </c>
      <c r="AF310">
        <v>1</v>
      </c>
      <c r="AG310" t="s">
        <v>445</v>
      </c>
      <c r="AH310" t="s">
        <v>786</v>
      </c>
      <c r="AI310">
        <v>16.585000000000001</v>
      </c>
      <c r="AJ310">
        <v>61.853000000000002</v>
      </c>
    </row>
    <row r="311" spans="1:36" hidden="1" x14ac:dyDescent="0.25">
      <c r="A311" s="4" t="s">
        <v>1209</v>
      </c>
      <c r="B311" s="4" t="s">
        <v>1217</v>
      </c>
      <c r="C311" s="6">
        <v>7</v>
      </c>
      <c r="D311" s="6">
        <v>2011</v>
      </c>
      <c r="E311" s="5">
        <f t="shared" si="13"/>
        <v>40640</v>
      </c>
      <c r="F311">
        <v>3</v>
      </c>
      <c r="G311" t="s">
        <v>1238</v>
      </c>
      <c r="H311" t="s">
        <v>1243</v>
      </c>
      <c r="I311">
        <v>1432</v>
      </c>
      <c r="J311">
        <f t="shared" si="14"/>
        <v>1432</v>
      </c>
      <c r="K311" t="str">
        <f t="shared" si="15"/>
        <v>Jumaada al-awal</v>
      </c>
      <c r="L311" t="s">
        <v>1262</v>
      </c>
      <c r="M311" t="s">
        <v>33</v>
      </c>
      <c r="O311" s="1">
        <v>0.3263888888888889</v>
      </c>
      <c r="P311" s="1"/>
      <c r="R311">
        <v>30.209499999999998</v>
      </c>
      <c r="S311">
        <v>67.018199999999993</v>
      </c>
      <c r="T311" t="s">
        <v>46</v>
      </c>
      <c r="U311" t="s">
        <v>787</v>
      </c>
      <c r="V311" t="s">
        <v>76</v>
      </c>
      <c r="W311" t="s">
        <v>41</v>
      </c>
      <c r="X311" t="s">
        <v>56</v>
      </c>
      <c r="Z311" t="s">
        <v>130</v>
      </c>
      <c r="AA311" t="s">
        <v>32</v>
      </c>
      <c r="AC311">
        <v>1</v>
      </c>
      <c r="AD311">
        <v>17</v>
      </c>
      <c r="AE311">
        <v>19</v>
      </c>
      <c r="AF311">
        <v>1</v>
      </c>
      <c r="AG311" t="s">
        <v>788</v>
      </c>
      <c r="AH311" t="s">
        <v>789</v>
      </c>
      <c r="AI311">
        <v>20.76</v>
      </c>
      <c r="AJ311">
        <v>69.367999999999995</v>
      </c>
    </row>
    <row r="312" spans="1:36" hidden="1" x14ac:dyDescent="0.25">
      <c r="A312" s="4" t="s">
        <v>1210</v>
      </c>
      <c r="B312" s="4" t="s">
        <v>1217</v>
      </c>
      <c r="C312" s="6">
        <v>23</v>
      </c>
      <c r="D312" s="6">
        <v>2011</v>
      </c>
      <c r="E312" s="5">
        <f t="shared" si="13"/>
        <v>40656</v>
      </c>
      <c r="F312">
        <v>19</v>
      </c>
      <c r="G312" t="s">
        <v>1238</v>
      </c>
      <c r="H312" t="s">
        <v>1243</v>
      </c>
      <c r="I312">
        <v>1432</v>
      </c>
      <c r="J312">
        <f t="shared" si="14"/>
        <v>1432</v>
      </c>
      <c r="K312" t="str">
        <f t="shared" si="15"/>
        <v>Jumaada al-awal</v>
      </c>
      <c r="L312" s="4" t="s">
        <v>1262</v>
      </c>
      <c r="M312" t="s">
        <v>33</v>
      </c>
      <c r="R312">
        <v>34.8718</v>
      </c>
      <c r="S312">
        <v>71.524900000000002</v>
      </c>
      <c r="T312" t="s">
        <v>71</v>
      </c>
      <c r="U312" t="s">
        <v>790</v>
      </c>
      <c r="V312" t="s">
        <v>55</v>
      </c>
      <c r="W312" t="s">
        <v>37</v>
      </c>
      <c r="X312" t="s">
        <v>56</v>
      </c>
      <c r="Z312" t="s">
        <v>302</v>
      </c>
      <c r="AA312" t="s">
        <v>113</v>
      </c>
      <c r="AC312">
        <v>5</v>
      </c>
      <c r="AD312">
        <v>5</v>
      </c>
      <c r="AE312">
        <v>8</v>
      </c>
      <c r="AF312">
        <v>1</v>
      </c>
      <c r="AH312" t="s">
        <v>791</v>
      </c>
      <c r="AI312">
        <v>26.34</v>
      </c>
      <c r="AJ312">
        <v>79.412000000000006</v>
      </c>
    </row>
    <row r="313" spans="1:36" hidden="1" x14ac:dyDescent="0.25">
      <c r="A313" s="4" t="s">
        <v>1208</v>
      </c>
      <c r="B313" s="4" t="s">
        <v>1218</v>
      </c>
      <c r="C313" s="6">
        <v>13</v>
      </c>
      <c r="D313" s="6">
        <v>2011</v>
      </c>
      <c r="E313" s="5">
        <f t="shared" si="13"/>
        <v>40676</v>
      </c>
      <c r="J313">
        <f t="shared" si="14"/>
        <v>0</v>
      </c>
      <c r="K313">
        <f t="shared" si="15"/>
        <v>0</v>
      </c>
      <c r="L313" s="4">
        <v>0</v>
      </c>
      <c r="M313" t="s">
        <v>33</v>
      </c>
      <c r="O313" s="1">
        <v>0.25</v>
      </c>
      <c r="P313" s="1"/>
      <c r="R313">
        <v>34.1509</v>
      </c>
      <c r="S313">
        <v>71.735900000000001</v>
      </c>
      <c r="T313" t="s">
        <v>74</v>
      </c>
      <c r="U313" t="s">
        <v>792</v>
      </c>
      <c r="V313" t="s">
        <v>58</v>
      </c>
      <c r="W313" t="s">
        <v>29</v>
      </c>
      <c r="X313" t="s">
        <v>56</v>
      </c>
      <c r="Y313" t="s">
        <v>793</v>
      </c>
      <c r="Z313" t="s">
        <v>58</v>
      </c>
      <c r="AA313" t="s">
        <v>32</v>
      </c>
      <c r="AB313">
        <v>82</v>
      </c>
      <c r="AC313">
        <v>95</v>
      </c>
      <c r="AD313">
        <v>128</v>
      </c>
      <c r="AE313">
        <v>140</v>
      </c>
      <c r="AF313">
        <v>2</v>
      </c>
      <c r="AG313" t="s">
        <v>794</v>
      </c>
      <c r="AH313" t="s">
        <v>483</v>
      </c>
      <c r="AI313">
        <v>29.285</v>
      </c>
      <c r="AJ313">
        <v>84.712999999999994</v>
      </c>
    </row>
    <row r="314" spans="1:36" hidden="1" x14ac:dyDescent="0.25">
      <c r="A314" s="4" t="s">
        <v>1210</v>
      </c>
      <c r="B314" s="4" t="s">
        <v>1218</v>
      </c>
      <c r="C314" s="6">
        <v>14</v>
      </c>
      <c r="D314" s="6">
        <v>2011</v>
      </c>
      <c r="E314" s="5">
        <f t="shared" si="13"/>
        <v>40677</v>
      </c>
      <c r="J314">
        <f t="shared" si="14"/>
        <v>0</v>
      </c>
      <c r="K314">
        <f t="shared" si="15"/>
        <v>0</v>
      </c>
      <c r="L314">
        <v>0</v>
      </c>
      <c r="M314" t="s">
        <v>33</v>
      </c>
      <c r="O314" s="2">
        <v>0.47222222222222227</v>
      </c>
      <c r="P314" t="s">
        <v>1286</v>
      </c>
      <c r="R314">
        <v>30.05</v>
      </c>
      <c r="S314">
        <v>70.633300000000006</v>
      </c>
      <c r="T314" t="s">
        <v>74</v>
      </c>
      <c r="U314" t="s">
        <v>795</v>
      </c>
      <c r="V314" t="s">
        <v>538</v>
      </c>
      <c r="W314" t="s">
        <v>37</v>
      </c>
      <c r="X314" t="s">
        <v>56</v>
      </c>
      <c r="Z314" t="s">
        <v>93</v>
      </c>
      <c r="AA314" t="s">
        <v>32</v>
      </c>
      <c r="AC314">
        <v>3</v>
      </c>
      <c r="AE314">
        <v>9</v>
      </c>
      <c r="AF314">
        <v>1</v>
      </c>
      <c r="AI314">
        <v>33.869999999999997</v>
      </c>
      <c r="AJ314">
        <v>92.965999999999994</v>
      </c>
    </row>
    <row r="315" spans="1:36" hidden="1" x14ac:dyDescent="0.25">
      <c r="A315" s="4" t="s">
        <v>1207</v>
      </c>
      <c r="B315" s="4" t="s">
        <v>1218</v>
      </c>
      <c r="C315" s="6">
        <v>25</v>
      </c>
      <c r="D315" s="6">
        <v>2011</v>
      </c>
      <c r="E315" s="5">
        <f t="shared" si="13"/>
        <v>40688</v>
      </c>
      <c r="J315">
        <f t="shared" si="14"/>
        <v>0</v>
      </c>
      <c r="K315">
        <f t="shared" si="15"/>
        <v>0</v>
      </c>
      <c r="L315">
        <v>0</v>
      </c>
      <c r="M315" t="s">
        <v>33</v>
      </c>
      <c r="O315" s="1">
        <v>0.19444444444444445</v>
      </c>
      <c r="P315" s="1"/>
      <c r="R315">
        <v>34.004300000000001</v>
      </c>
      <c r="S315">
        <v>71.544799999999995</v>
      </c>
      <c r="T315" t="s">
        <v>74</v>
      </c>
      <c r="U315" t="s">
        <v>796</v>
      </c>
      <c r="V315" t="s">
        <v>130</v>
      </c>
      <c r="W315" t="s">
        <v>29</v>
      </c>
      <c r="X315" t="s">
        <v>30</v>
      </c>
      <c r="Z315" t="s">
        <v>130</v>
      </c>
      <c r="AA315" t="s">
        <v>32</v>
      </c>
      <c r="AB315">
        <v>8</v>
      </c>
      <c r="AC315">
        <v>11</v>
      </c>
      <c r="AD315">
        <v>41</v>
      </c>
      <c r="AE315">
        <v>48</v>
      </c>
      <c r="AF315">
        <v>1</v>
      </c>
      <c r="AG315" t="s">
        <v>797</v>
      </c>
      <c r="AH315" t="s">
        <v>798</v>
      </c>
      <c r="AI315">
        <v>33.975000000000001</v>
      </c>
      <c r="AJ315">
        <v>93.155000000000001</v>
      </c>
    </row>
    <row r="316" spans="1:36" hidden="1" x14ac:dyDescent="0.25">
      <c r="A316" s="4" t="s">
        <v>1209</v>
      </c>
      <c r="B316" s="4" t="s">
        <v>1218</v>
      </c>
      <c r="C316" s="6">
        <v>26</v>
      </c>
      <c r="D316" s="6">
        <v>2011</v>
      </c>
      <c r="E316" s="5">
        <f t="shared" si="13"/>
        <v>40689</v>
      </c>
      <c r="J316">
        <f t="shared" si="14"/>
        <v>0</v>
      </c>
      <c r="K316">
        <f t="shared" si="15"/>
        <v>0</v>
      </c>
      <c r="L316">
        <v>0</v>
      </c>
      <c r="M316" t="s">
        <v>33</v>
      </c>
      <c r="O316" s="1">
        <v>0.75</v>
      </c>
      <c r="P316" s="1"/>
      <c r="R316">
        <v>33.5351</v>
      </c>
      <c r="S316">
        <v>71.071299999999994</v>
      </c>
      <c r="T316" t="s">
        <v>74</v>
      </c>
      <c r="U316" t="s">
        <v>799</v>
      </c>
      <c r="V316" t="s">
        <v>130</v>
      </c>
      <c r="W316" t="s">
        <v>29</v>
      </c>
      <c r="X316" t="s">
        <v>56</v>
      </c>
      <c r="Z316" t="s">
        <v>130</v>
      </c>
      <c r="AA316" t="s">
        <v>32</v>
      </c>
      <c r="AB316">
        <v>28</v>
      </c>
      <c r="AC316">
        <v>32</v>
      </c>
      <c r="AD316">
        <v>55</v>
      </c>
      <c r="AE316">
        <v>60</v>
      </c>
      <c r="AF316">
        <v>1</v>
      </c>
      <c r="AG316" t="s">
        <v>800</v>
      </c>
      <c r="AH316" t="s">
        <v>801</v>
      </c>
      <c r="AI316">
        <v>27.53</v>
      </c>
      <c r="AJ316">
        <v>81.554000000000002</v>
      </c>
    </row>
    <row r="317" spans="1:36" hidden="1" x14ac:dyDescent="0.25">
      <c r="A317" s="4" t="s">
        <v>1210</v>
      </c>
      <c r="B317" s="4" t="s">
        <v>1218</v>
      </c>
      <c r="C317" s="6">
        <v>28</v>
      </c>
      <c r="D317" s="6">
        <v>2011</v>
      </c>
      <c r="E317" s="5">
        <f t="shared" si="13"/>
        <v>40691</v>
      </c>
      <c r="J317">
        <f t="shared" si="14"/>
        <v>0</v>
      </c>
      <c r="K317">
        <f t="shared" si="15"/>
        <v>0</v>
      </c>
      <c r="L317">
        <v>0</v>
      </c>
      <c r="M317" t="s">
        <v>33</v>
      </c>
      <c r="O317" s="1">
        <v>0.41666666666666669</v>
      </c>
      <c r="P317" s="1"/>
      <c r="R317">
        <v>34.8718</v>
      </c>
      <c r="S317">
        <v>71.524900000000002</v>
      </c>
      <c r="T317" t="s">
        <v>71</v>
      </c>
      <c r="U317" t="s">
        <v>802</v>
      </c>
      <c r="V317" t="s">
        <v>123</v>
      </c>
      <c r="W317" t="s">
        <v>37</v>
      </c>
      <c r="X317" t="s">
        <v>56</v>
      </c>
      <c r="Z317" t="s">
        <v>302</v>
      </c>
      <c r="AA317" t="s">
        <v>113</v>
      </c>
      <c r="AC317">
        <v>8</v>
      </c>
      <c r="AE317">
        <v>11</v>
      </c>
      <c r="AF317">
        <v>1</v>
      </c>
      <c r="AH317" t="s">
        <v>803</v>
      </c>
      <c r="AI317">
        <v>30.06</v>
      </c>
      <c r="AJ317">
        <v>86.108000000000004</v>
      </c>
    </row>
    <row r="318" spans="1:36" hidden="1" x14ac:dyDescent="0.25">
      <c r="A318" s="4" t="s">
        <v>1205</v>
      </c>
      <c r="B318" s="4" t="s">
        <v>1219</v>
      </c>
      <c r="C318" s="6">
        <v>5</v>
      </c>
      <c r="D318" s="6">
        <v>2011</v>
      </c>
      <c r="E318" s="5">
        <f t="shared" si="13"/>
        <v>40699</v>
      </c>
      <c r="J318">
        <f t="shared" si="14"/>
        <v>0</v>
      </c>
      <c r="K318">
        <f t="shared" si="15"/>
        <v>0</v>
      </c>
      <c r="L318">
        <v>0</v>
      </c>
      <c r="M318" t="s">
        <v>24</v>
      </c>
      <c r="N318" t="s">
        <v>25</v>
      </c>
      <c r="O318" s="1">
        <v>0.86458333333333337</v>
      </c>
      <c r="P318" s="1"/>
      <c r="R318">
        <v>34.032200000000003</v>
      </c>
      <c r="S318">
        <v>73.094399999999993</v>
      </c>
      <c r="T318" t="s">
        <v>74</v>
      </c>
      <c r="U318" t="s">
        <v>804</v>
      </c>
      <c r="V318" t="s">
        <v>58</v>
      </c>
      <c r="W318" t="s">
        <v>29</v>
      </c>
      <c r="X318" t="s">
        <v>30</v>
      </c>
      <c r="Z318" t="s">
        <v>58</v>
      </c>
      <c r="AA318" t="s">
        <v>32</v>
      </c>
      <c r="AB318">
        <v>18</v>
      </c>
      <c r="AC318">
        <v>19</v>
      </c>
      <c r="AD318">
        <v>28</v>
      </c>
      <c r="AE318">
        <v>45</v>
      </c>
      <c r="AF318">
        <v>1</v>
      </c>
      <c r="AG318" t="s">
        <v>445</v>
      </c>
      <c r="AH318" t="s">
        <v>777</v>
      </c>
      <c r="AI318">
        <v>32.479999999999997</v>
      </c>
      <c r="AJ318">
        <v>90.463999999999999</v>
      </c>
    </row>
    <row r="319" spans="1:36" hidden="1" x14ac:dyDescent="0.25">
      <c r="A319" s="4" t="s">
        <v>1205</v>
      </c>
      <c r="B319" s="4" t="s">
        <v>1219</v>
      </c>
      <c r="C319" s="6">
        <v>12</v>
      </c>
      <c r="D319" s="6">
        <v>2011</v>
      </c>
      <c r="E319" s="5">
        <f t="shared" si="13"/>
        <v>40706</v>
      </c>
      <c r="J319">
        <f t="shared" si="14"/>
        <v>0</v>
      </c>
      <c r="K319">
        <f t="shared" si="15"/>
        <v>0</v>
      </c>
      <c r="L319">
        <v>0</v>
      </c>
      <c r="M319" t="s">
        <v>24</v>
      </c>
      <c r="N319" t="s">
        <v>25</v>
      </c>
      <c r="O319" s="1">
        <v>0.98958333333333337</v>
      </c>
      <c r="P319" s="1"/>
      <c r="R319">
        <v>34.004300000000001</v>
      </c>
      <c r="S319">
        <v>71.544799999999995</v>
      </c>
      <c r="T319" t="s">
        <v>74</v>
      </c>
      <c r="U319" t="s">
        <v>805</v>
      </c>
      <c r="V319" t="s">
        <v>123</v>
      </c>
      <c r="W319" t="s">
        <v>37</v>
      </c>
      <c r="X319" t="s">
        <v>56</v>
      </c>
      <c r="Z319" t="s">
        <v>96</v>
      </c>
      <c r="AA319" t="s">
        <v>32</v>
      </c>
      <c r="AB319">
        <v>32</v>
      </c>
      <c r="AC319">
        <v>35</v>
      </c>
      <c r="AD319">
        <v>80</v>
      </c>
      <c r="AE319">
        <v>107</v>
      </c>
      <c r="AF319">
        <v>1</v>
      </c>
      <c r="AG319" t="s">
        <v>569</v>
      </c>
      <c r="AH319" t="s">
        <v>777</v>
      </c>
      <c r="AI319">
        <v>31.05</v>
      </c>
      <c r="AJ319">
        <v>87.89</v>
      </c>
    </row>
    <row r="320" spans="1:36" hidden="1" x14ac:dyDescent="0.25">
      <c r="A320" s="4" t="s">
        <v>1206</v>
      </c>
      <c r="B320" s="4" t="s">
        <v>1219</v>
      </c>
      <c r="C320" s="6">
        <v>13</v>
      </c>
      <c r="D320" s="6">
        <v>2011</v>
      </c>
      <c r="E320" s="5">
        <f t="shared" si="13"/>
        <v>40707</v>
      </c>
      <c r="J320">
        <f t="shared" si="14"/>
        <v>0</v>
      </c>
      <c r="K320">
        <f t="shared" si="15"/>
        <v>0</v>
      </c>
      <c r="L320">
        <v>0</v>
      </c>
      <c r="M320" t="s">
        <v>33</v>
      </c>
      <c r="O320" s="1">
        <v>0.625</v>
      </c>
      <c r="P320" s="1"/>
      <c r="R320">
        <v>33.718000000000004</v>
      </c>
      <c r="S320">
        <v>73.071799999999996</v>
      </c>
      <c r="T320" t="s">
        <v>26</v>
      </c>
      <c r="U320" t="s">
        <v>806</v>
      </c>
      <c r="V320" t="s">
        <v>538</v>
      </c>
      <c r="W320" t="s">
        <v>37</v>
      </c>
      <c r="X320" t="s">
        <v>56</v>
      </c>
      <c r="Z320" t="s">
        <v>96</v>
      </c>
      <c r="AA320" t="s">
        <v>32</v>
      </c>
      <c r="AB320">
        <v>1</v>
      </c>
      <c r="AC320">
        <v>2</v>
      </c>
      <c r="AD320">
        <v>4</v>
      </c>
      <c r="AE320">
        <v>6</v>
      </c>
      <c r="AF320">
        <v>1</v>
      </c>
      <c r="AG320" t="s">
        <v>807</v>
      </c>
      <c r="AH320" t="s">
        <v>808</v>
      </c>
      <c r="AI320">
        <v>32.085000000000001</v>
      </c>
      <c r="AJ320">
        <v>89.753</v>
      </c>
    </row>
    <row r="321" spans="1:36" hidden="1" x14ac:dyDescent="0.25">
      <c r="A321" s="4" t="s">
        <v>1210</v>
      </c>
      <c r="B321" s="4" t="s">
        <v>1219</v>
      </c>
      <c r="C321" s="6">
        <v>25</v>
      </c>
      <c r="D321" s="6">
        <v>2011</v>
      </c>
      <c r="E321" s="5">
        <f t="shared" si="13"/>
        <v>40719</v>
      </c>
      <c r="J321">
        <f t="shared" si="14"/>
        <v>0</v>
      </c>
      <c r="K321">
        <f t="shared" si="15"/>
        <v>0</v>
      </c>
      <c r="L321">
        <v>0</v>
      </c>
      <c r="M321" t="s">
        <v>33</v>
      </c>
      <c r="R321">
        <v>31.823799999999999</v>
      </c>
      <c r="S321">
        <v>70.909499999999994</v>
      </c>
      <c r="T321" t="s">
        <v>74</v>
      </c>
      <c r="U321" t="s">
        <v>809</v>
      </c>
      <c r="V321" t="s">
        <v>130</v>
      </c>
      <c r="W321" t="s">
        <v>29</v>
      </c>
      <c r="X321" t="s">
        <v>30</v>
      </c>
      <c r="Z321" t="s">
        <v>130</v>
      </c>
      <c r="AA321" t="s">
        <v>32</v>
      </c>
      <c r="AC321">
        <v>10</v>
      </c>
      <c r="AD321">
        <v>3</v>
      </c>
      <c r="AE321">
        <v>5</v>
      </c>
      <c r="AF321">
        <v>1</v>
      </c>
      <c r="AI321">
        <v>32.924999999999997</v>
      </c>
      <c r="AJ321">
        <v>91.265000000000001</v>
      </c>
    </row>
    <row r="322" spans="1:36" hidden="1" x14ac:dyDescent="0.25">
      <c r="A322" s="4" t="s">
        <v>1206</v>
      </c>
      <c r="B322" s="4" t="s">
        <v>1220</v>
      </c>
      <c r="C322" s="6">
        <v>11</v>
      </c>
      <c r="D322" s="6">
        <v>2011</v>
      </c>
      <c r="E322" s="5">
        <f t="shared" si="13"/>
        <v>40735</v>
      </c>
      <c r="J322">
        <f t="shared" si="14"/>
        <v>0</v>
      </c>
      <c r="K322">
        <f t="shared" si="15"/>
        <v>0</v>
      </c>
      <c r="L322">
        <v>0</v>
      </c>
      <c r="M322" t="s">
        <v>33</v>
      </c>
      <c r="R322">
        <v>34.004300000000001</v>
      </c>
      <c r="S322">
        <v>71.544799999999995</v>
      </c>
      <c r="T322" t="s">
        <v>74</v>
      </c>
      <c r="U322" t="s">
        <v>810</v>
      </c>
      <c r="V322" t="s">
        <v>123</v>
      </c>
      <c r="W322" t="s">
        <v>37</v>
      </c>
      <c r="X322" t="s">
        <v>56</v>
      </c>
      <c r="Z322" t="s">
        <v>82</v>
      </c>
      <c r="AA322" t="s">
        <v>32</v>
      </c>
      <c r="AC322">
        <v>7</v>
      </c>
      <c r="AD322">
        <v>25</v>
      </c>
      <c r="AE322">
        <v>26</v>
      </c>
      <c r="AF322">
        <v>1</v>
      </c>
      <c r="AH322" t="s">
        <v>811</v>
      </c>
      <c r="AI322">
        <v>31.545000000000002</v>
      </c>
      <c r="AJ322">
        <v>88.781000000000006</v>
      </c>
    </row>
    <row r="323" spans="1:36" hidden="1" x14ac:dyDescent="0.25">
      <c r="A323" s="4" t="s">
        <v>1209</v>
      </c>
      <c r="B323" s="4" t="s">
        <v>1220</v>
      </c>
      <c r="C323" s="6">
        <v>21</v>
      </c>
      <c r="D323" s="6">
        <v>2011</v>
      </c>
      <c r="E323" s="5">
        <f t="shared" ref="E323:E386" si="16">DATE(D323,MONTH(DATEVALUE(B323 &amp; "1")),C323)</f>
        <v>40745</v>
      </c>
      <c r="J323">
        <f t="shared" ref="J323:J386" si="17">IF( (ISTEXT(H323)),I323,H323)</f>
        <v>0</v>
      </c>
      <c r="K323">
        <f t="shared" ref="K323:K386" si="18">IF(ISTEXT(H323), G323 &amp;" " &amp; H323, G323)</f>
        <v>0</v>
      </c>
      <c r="L323">
        <v>0</v>
      </c>
      <c r="M323" t="s">
        <v>33</v>
      </c>
      <c r="R323">
        <v>32.3202</v>
      </c>
      <c r="S323">
        <v>69.859700000000004</v>
      </c>
      <c r="T323" t="s">
        <v>71</v>
      </c>
      <c r="U323" t="s">
        <v>694</v>
      </c>
      <c r="V323" t="s">
        <v>55</v>
      </c>
      <c r="W323" t="s">
        <v>37</v>
      </c>
      <c r="X323" t="s">
        <v>56</v>
      </c>
      <c r="Z323" t="s">
        <v>31</v>
      </c>
      <c r="AC323">
        <v>15.2531380753138</v>
      </c>
      <c r="AE323">
        <v>2</v>
      </c>
      <c r="AF323">
        <v>1</v>
      </c>
      <c r="AH323" t="s">
        <v>812</v>
      </c>
      <c r="AI323">
        <v>24.3</v>
      </c>
      <c r="AJ323">
        <v>75.739999999999995</v>
      </c>
    </row>
    <row r="324" spans="1:36" hidden="1" x14ac:dyDescent="0.25">
      <c r="A324" s="4" t="s">
        <v>1205</v>
      </c>
      <c r="B324" s="4" t="s">
        <v>1220</v>
      </c>
      <c r="C324" s="6">
        <v>24</v>
      </c>
      <c r="D324" s="6">
        <v>2011</v>
      </c>
      <c r="E324" s="5">
        <f t="shared" si="16"/>
        <v>40748</v>
      </c>
      <c r="J324">
        <f t="shared" si="17"/>
        <v>0</v>
      </c>
      <c r="K324">
        <f t="shared" si="18"/>
        <v>0</v>
      </c>
      <c r="L324">
        <v>0</v>
      </c>
      <c r="M324" t="s">
        <v>24</v>
      </c>
      <c r="N324" t="s">
        <v>25</v>
      </c>
      <c r="R324">
        <v>32.3202</v>
      </c>
      <c r="S324">
        <v>69.859700000000004</v>
      </c>
      <c r="T324" t="s">
        <v>71</v>
      </c>
      <c r="U324" t="s">
        <v>813</v>
      </c>
      <c r="V324" t="s">
        <v>58</v>
      </c>
      <c r="W324" t="s">
        <v>29</v>
      </c>
      <c r="X324" t="s">
        <v>56</v>
      </c>
      <c r="Z324" t="s">
        <v>58</v>
      </c>
      <c r="AC324">
        <v>1</v>
      </c>
      <c r="AE324">
        <v>7</v>
      </c>
      <c r="AF324">
        <v>1</v>
      </c>
      <c r="AI324">
        <v>25.195</v>
      </c>
      <c r="AJ324">
        <v>77.350999999999999</v>
      </c>
    </row>
    <row r="325" spans="1:36" hidden="1" x14ac:dyDescent="0.25">
      <c r="A325" s="4" t="s">
        <v>1210</v>
      </c>
      <c r="B325" s="4" t="s">
        <v>1221</v>
      </c>
      <c r="C325" s="6">
        <v>6</v>
      </c>
      <c r="D325" s="6">
        <v>2011</v>
      </c>
      <c r="E325" s="5">
        <f t="shared" si="16"/>
        <v>40761</v>
      </c>
      <c r="J325">
        <f t="shared" si="17"/>
        <v>0</v>
      </c>
      <c r="K325">
        <f t="shared" si="18"/>
        <v>0</v>
      </c>
      <c r="L325">
        <v>0</v>
      </c>
      <c r="M325" t="s">
        <v>33</v>
      </c>
      <c r="R325">
        <v>32.974600000000002</v>
      </c>
      <c r="S325">
        <v>70.145600000000002</v>
      </c>
      <c r="T325" t="s">
        <v>729</v>
      </c>
      <c r="U325" t="s">
        <v>814</v>
      </c>
      <c r="V325" t="s">
        <v>123</v>
      </c>
      <c r="W325" t="s">
        <v>37</v>
      </c>
      <c r="X325" t="s">
        <v>56</v>
      </c>
      <c r="Z325" t="s">
        <v>58</v>
      </c>
      <c r="AC325">
        <v>1</v>
      </c>
      <c r="AE325">
        <v>0</v>
      </c>
      <c r="AF325">
        <v>1</v>
      </c>
      <c r="AI325">
        <v>24.745000000000001</v>
      </c>
      <c r="AJ325">
        <v>76.540999999999997</v>
      </c>
    </row>
    <row r="326" spans="1:36" hidden="1" x14ac:dyDescent="0.25">
      <c r="A326" s="4" t="s">
        <v>1209</v>
      </c>
      <c r="B326" s="4" t="s">
        <v>1221</v>
      </c>
      <c r="C326" s="6">
        <v>11</v>
      </c>
      <c r="D326" s="6">
        <v>2011</v>
      </c>
      <c r="E326" s="5">
        <f t="shared" si="16"/>
        <v>40766</v>
      </c>
      <c r="J326">
        <f t="shared" si="17"/>
        <v>0</v>
      </c>
      <c r="K326">
        <f t="shared" si="18"/>
        <v>0</v>
      </c>
      <c r="L326">
        <v>0</v>
      </c>
      <c r="M326" t="s">
        <v>33</v>
      </c>
      <c r="R326">
        <v>34.004300000000001</v>
      </c>
      <c r="S326">
        <v>71.544799999999995</v>
      </c>
      <c r="T326" t="s">
        <v>74</v>
      </c>
      <c r="U326" t="s">
        <v>815</v>
      </c>
      <c r="V326" t="s">
        <v>130</v>
      </c>
      <c r="W326" t="s">
        <v>29</v>
      </c>
      <c r="X326" t="s">
        <v>56</v>
      </c>
      <c r="Z326" t="s">
        <v>130</v>
      </c>
      <c r="AB326">
        <v>0</v>
      </c>
      <c r="AC326">
        <v>2</v>
      </c>
      <c r="AE326">
        <v>12</v>
      </c>
      <c r="AF326">
        <v>1</v>
      </c>
      <c r="AI326">
        <v>30.1</v>
      </c>
      <c r="AJ326">
        <v>86.18</v>
      </c>
    </row>
    <row r="327" spans="1:36" hidden="1" x14ac:dyDescent="0.25">
      <c r="A327" s="4" t="s">
        <v>1208</v>
      </c>
      <c r="B327" s="4" t="s">
        <v>1221</v>
      </c>
      <c r="C327" s="6">
        <v>19</v>
      </c>
      <c r="D327" s="6">
        <v>2011</v>
      </c>
      <c r="E327" s="5">
        <f t="shared" si="16"/>
        <v>40774</v>
      </c>
      <c r="J327">
        <f t="shared" si="17"/>
        <v>0</v>
      </c>
      <c r="K327">
        <f t="shared" si="18"/>
        <v>0</v>
      </c>
      <c r="L327">
        <v>0</v>
      </c>
      <c r="M327" t="s">
        <v>33</v>
      </c>
      <c r="O327" t="s">
        <v>816</v>
      </c>
      <c r="R327">
        <v>34.021099999999997</v>
      </c>
      <c r="S327">
        <v>71.287400000000005</v>
      </c>
      <c r="T327" t="s">
        <v>74</v>
      </c>
      <c r="U327" t="s">
        <v>817</v>
      </c>
      <c r="V327" t="s">
        <v>48</v>
      </c>
      <c r="W327" t="s">
        <v>41</v>
      </c>
      <c r="X327" t="s">
        <v>30</v>
      </c>
      <c r="Z327" t="s">
        <v>96</v>
      </c>
      <c r="AB327">
        <v>47</v>
      </c>
      <c r="AC327">
        <v>60</v>
      </c>
      <c r="AD327">
        <v>70</v>
      </c>
      <c r="AE327">
        <v>130</v>
      </c>
      <c r="AF327">
        <v>1</v>
      </c>
      <c r="AH327" t="s">
        <v>818</v>
      </c>
      <c r="AI327">
        <v>30.6</v>
      </c>
      <c r="AJ327">
        <v>87.08</v>
      </c>
    </row>
    <row r="328" spans="1:36" hidden="1" x14ac:dyDescent="0.25">
      <c r="A328" s="4" t="s">
        <v>1207</v>
      </c>
      <c r="B328" s="4" t="s">
        <v>1221</v>
      </c>
      <c r="C328" s="6">
        <v>31</v>
      </c>
      <c r="D328" s="6">
        <v>2011</v>
      </c>
      <c r="E328" s="5">
        <f t="shared" si="16"/>
        <v>40786</v>
      </c>
      <c r="F328">
        <v>5</v>
      </c>
      <c r="G328" t="s">
        <v>1254</v>
      </c>
      <c r="H328">
        <v>1432</v>
      </c>
      <c r="I328" t="s">
        <v>1246</v>
      </c>
      <c r="J328">
        <f t="shared" si="17"/>
        <v>1432</v>
      </c>
      <c r="K328" t="str">
        <f t="shared" si="18"/>
        <v>Shawaal</v>
      </c>
      <c r="L328" t="s">
        <v>1254</v>
      </c>
      <c r="M328" t="s">
        <v>24</v>
      </c>
      <c r="N328" t="s">
        <v>360</v>
      </c>
      <c r="O328" t="s">
        <v>819</v>
      </c>
      <c r="R328">
        <v>30.209499999999998</v>
      </c>
      <c r="S328">
        <v>67.018199999999993</v>
      </c>
      <c r="T328" t="s">
        <v>46</v>
      </c>
      <c r="U328" t="s">
        <v>820</v>
      </c>
      <c r="V328" t="s">
        <v>48</v>
      </c>
      <c r="W328" t="s">
        <v>41</v>
      </c>
      <c r="X328" t="s">
        <v>56</v>
      </c>
      <c r="Z328" t="s">
        <v>740</v>
      </c>
      <c r="AA328" t="s">
        <v>50</v>
      </c>
      <c r="AB328">
        <v>11</v>
      </c>
      <c r="AC328">
        <v>13</v>
      </c>
      <c r="AD328">
        <v>12</v>
      </c>
      <c r="AE328">
        <v>25</v>
      </c>
      <c r="AF328">
        <v>1</v>
      </c>
      <c r="AG328" t="s">
        <v>821</v>
      </c>
      <c r="AH328" t="s">
        <v>822</v>
      </c>
      <c r="AI328">
        <v>25.59</v>
      </c>
      <c r="AJ328">
        <v>78.061999999999998</v>
      </c>
    </row>
    <row r="329" spans="1:36" hidden="1" x14ac:dyDescent="0.25">
      <c r="A329" s="4" t="s">
        <v>1209</v>
      </c>
      <c r="B329" s="4" t="s">
        <v>1229</v>
      </c>
      <c r="C329" s="6">
        <v>1</v>
      </c>
      <c r="D329" s="6">
        <v>2011</v>
      </c>
      <c r="E329" s="5">
        <f t="shared" si="16"/>
        <v>40787</v>
      </c>
      <c r="F329">
        <v>6</v>
      </c>
      <c r="G329" t="s">
        <v>1254</v>
      </c>
      <c r="H329">
        <v>1432</v>
      </c>
      <c r="I329" t="s">
        <v>1246</v>
      </c>
      <c r="J329">
        <f t="shared" si="17"/>
        <v>1432</v>
      </c>
      <c r="K329" t="str">
        <f t="shared" si="18"/>
        <v>Shawaal</v>
      </c>
      <c r="L329" t="s">
        <v>1254</v>
      </c>
      <c r="M329" t="s">
        <v>24</v>
      </c>
      <c r="N329" t="s">
        <v>360</v>
      </c>
      <c r="O329" t="s">
        <v>481</v>
      </c>
      <c r="R329">
        <v>32.601799999999997</v>
      </c>
      <c r="S329">
        <v>70.9148</v>
      </c>
      <c r="T329" t="s">
        <v>74</v>
      </c>
      <c r="U329" t="s">
        <v>823</v>
      </c>
      <c r="V329" t="s">
        <v>130</v>
      </c>
      <c r="W329" t="s">
        <v>29</v>
      </c>
      <c r="X329" t="s">
        <v>56</v>
      </c>
      <c r="Z329" t="s">
        <v>130</v>
      </c>
      <c r="AB329">
        <v>3</v>
      </c>
      <c r="AC329">
        <v>2</v>
      </c>
      <c r="AD329">
        <v>14</v>
      </c>
      <c r="AE329">
        <v>25</v>
      </c>
      <c r="AF329">
        <v>1</v>
      </c>
      <c r="AG329" t="s">
        <v>797</v>
      </c>
      <c r="AI329">
        <v>20.84</v>
      </c>
      <c r="AJ329">
        <v>69.512</v>
      </c>
    </row>
    <row r="330" spans="1:36" hidden="1" x14ac:dyDescent="0.25">
      <c r="A330" s="4" t="s">
        <v>1207</v>
      </c>
      <c r="B330" s="4" t="s">
        <v>1229</v>
      </c>
      <c r="C330" s="6">
        <v>7</v>
      </c>
      <c r="D330" s="6">
        <v>2011</v>
      </c>
      <c r="E330" s="5">
        <f t="shared" si="16"/>
        <v>40793</v>
      </c>
      <c r="J330">
        <f t="shared" si="17"/>
        <v>0</v>
      </c>
      <c r="K330">
        <f t="shared" si="18"/>
        <v>0</v>
      </c>
      <c r="L330">
        <v>0</v>
      </c>
      <c r="M330" t="s">
        <v>33</v>
      </c>
      <c r="R330">
        <v>30.209499999999998</v>
      </c>
      <c r="S330">
        <v>67.018199999999993</v>
      </c>
      <c r="T330" t="s">
        <v>46</v>
      </c>
      <c r="U330" t="s">
        <v>824</v>
      </c>
      <c r="V330" t="s">
        <v>58</v>
      </c>
      <c r="W330" t="s">
        <v>29</v>
      </c>
      <c r="X330" t="s">
        <v>30</v>
      </c>
      <c r="Z330" t="s">
        <v>58</v>
      </c>
      <c r="AB330">
        <v>26</v>
      </c>
      <c r="AC330">
        <v>28</v>
      </c>
      <c r="AD330">
        <v>60</v>
      </c>
      <c r="AE330">
        <v>82</v>
      </c>
      <c r="AF330">
        <v>2</v>
      </c>
      <c r="AG330" t="s">
        <v>453</v>
      </c>
      <c r="AH330" t="s">
        <v>789</v>
      </c>
      <c r="AI330">
        <v>28.465</v>
      </c>
      <c r="AJ330">
        <v>83.236999999999995</v>
      </c>
    </row>
    <row r="331" spans="1:36" hidden="1" x14ac:dyDescent="0.25">
      <c r="A331" s="4" t="s">
        <v>1209</v>
      </c>
      <c r="B331" s="4" t="s">
        <v>1229</v>
      </c>
      <c r="C331" s="6">
        <v>15</v>
      </c>
      <c r="D331" s="6">
        <v>2011</v>
      </c>
      <c r="E331" s="5">
        <f t="shared" si="16"/>
        <v>40801</v>
      </c>
      <c r="J331">
        <f t="shared" si="17"/>
        <v>0</v>
      </c>
      <c r="K331">
        <f t="shared" si="18"/>
        <v>0</v>
      </c>
      <c r="L331">
        <v>0</v>
      </c>
      <c r="M331" t="s">
        <v>33</v>
      </c>
      <c r="O331" t="s">
        <v>825</v>
      </c>
      <c r="R331">
        <v>34.845300000000002</v>
      </c>
      <c r="S331">
        <v>71.904600000000002</v>
      </c>
      <c r="T331" t="s">
        <v>74</v>
      </c>
      <c r="U331" t="s">
        <v>826</v>
      </c>
      <c r="V331" t="s">
        <v>80</v>
      </c>
      <c r="W331" t="s">
        <v>37</v>
      </c>
      <c r="X331" t="s">
        <v>56</v>
      </c>
      <c r="Z331" t="s">
        <v>96</v>
      </c>
      <c r="AB331">
        <v>26</v>
      </c>
      <c r="AC331">
        <v>34</v>
      </c>
      <c r="AD331">
        <v>63</v>
      </c>
      <c r="AE331">
        <v>75</v>
      </c>
      <c r="AF331">
        <v>1</v>
      </c>
      <c r="AI331">
        <v>27.234999999999999</v>
      </c>
      <c r="AJ331">
        <v>81.022999999999996</v>
      </c>
    </row>
    <row r="332" spans="1:36" hidden="1" x14ac:dyDescent="0.25">
      <c r="A332" s="4" t="s">
        <v>1206</v>
      </c>
      <c r="B332" s="4" t="s">
        <v>1229</v>
      </c>
      <c r="C332" s="6">
        <v>19</v>
      </c>
      <c r="D332" s="6">
        <v>2011</v>
      </c>
      <c r="E332" s="5">
        <f t="shared" si="16"/>
        <v>40805</v>
      </c>
      <c r="J332">
        <f t="shared" si="17"/>
        <v>0</v>
      </c>
      <c r="K332">
        <f t="shared" si="18"/>
        <v>0</v>
      </c>
      <c r="L332">
        <v>0</v>
      </c>
      <c r="M332" t="s">
        <v>33</v>
      </c>
      <c r="O332" s="1">
        <v>0.3125</v>
      </c>
      <c r="P332" s="1"/>
      <c r="R332">
        <v>24.991800000000001</v>
      </c>
      <c r="S332">
        <v>66.991100000000003</v>
      </c>
      <c r="T332" t="s">
        <v>34</v>
      </c>
      <c r="U332" t="s">
        <v>827</v>
      </c>
      <c r="V332" t="s">
        <v>130</v>
      </c>
      <c r="W332" t="s">
        <v>29</v>
      </c>
      <c r="X332" t="s">
        <v>56</v>
      </c>
      <c r="Z332" t="s">
        <v>130</v>
      </c>
      <c r="AC332">
        <v>8</v>
      </c>
      <c r="AD332">
        <v>4</v>
      </c>
      <c r="AE332">
        <v>7</v>
      </c>
      <c r="AF332">
        <v>1</v>
      </c>
      <c r="AG332" t="s">
        <v>797</v>
      </c>
      <c r="AI332">
        <v>29.195</v>
      </c>
      <c r="AJ332">
        <v>84.551000000000002</v>
      </c>
    </row>
    <row r="333" spans="1:36" hidden="1" x14ac:dyDescent="0.25">
      <c r="A333" s="4" t="s">
        <v>1208</v>
      </c>
      <c r="B333" s="4" t="s">
        <v>1222</v>
      </c>
      <c r="C333" s="6">
        <v>28</v>
      </c>
      <c r="D333" s="6">
        <v>2011</v>
      </c>
      <c r="E333" s="5">
        <f t="shared" si="16"/>
        <v>40844</v>
      </c>
      <c r="J333">
        <f t="shared" si="17"/>
        <v>0</v>
      </c>
      <c r="K333">
        <f t="shared" si="18"/>
        <v>0</v>
      </c>
      <c r="L333">
        <v>0</v>
      </c>
      <c r="M333" t="s">
        <v>33</v>
      </c>
      <c r="R333">
        <v>34.032200000000003</v>
      </c>
      <c r="S333">
        <v>73.094399999999993</v>
      </c>
      <c r="T333" t="s">
        <v>74</v>
      </c>
      <c r="U333" t="s">
        <v>828</v>
      </c>
      <c r="V333" t="s">
        <v>130</v>
      </c>
      <c r="W333" t="s">
        <v>29</v>
      </c>
      <c r="Z333" t="s">
        <v>130</v>
      </c>
      <c r="AC333">
        <v>2</v>
      </c>
      <c r="AF333">
        <v>1</v>
      </c>
      <c r="AI333">
        <v>17.535</v>
      </c>
      <c r="AJ333">
        <v>63.563000000000002</v>
      </c>
    </row>
    <row r="334" spans="1:36" hidden="1" x14ac:dyDescent="0.25">
      <c r="A334" s="4" t="s">
        <v>1206</v>
      </c>
      <c r="B334" s="4" t="s">
        <v>1223</v>
      </c>
      <c r="C334" s="6">
        <v>7</v>
      </c>
      <c r="D334" s="6">
        <v>2011</v>
      </c>
      <c r="E334" s="5">
        <f t="shared" si="16"/>
        <v>40854</v>
      </c>
      <c r="J334">
        <f t="shared" si="17"/>
        <v>0</v>
      </c>
      <c r="K334">
        <f t="shared" si="18"/>
        <v>0</v>
      </c>
      <c r="L334">
        <v>0</v>
      </c>
      <c r="M334" t="s">
        <v>33</v>
      </c>
      <c r="R334">
        <v>34.133499999999998</v>
      </c>
      <c r="S334">
        <v>72.470200000000006</v>
      </c>
      <c r="T334" t="s">
        <v>74</v>
      </c>
      <c r="U334" t="s">
        <v>829</v>
      </c>
      <c r="V334" t="s">
        <v>82</v>
      </c>
      <c r="W334" t="s">
        <v>29</v>
      </c>
      <c r="Z334" t="s">
        <v>82</v>
      </c>
      <c r="AC334">
        <v>3</v>
      </c>
      <c r="AE334">
        <v>9</v>
      </c>
      <c r="AI334">
        <v>19.065000000000001</v>
      </c>
      <c r="AJ334">
        <v>66.316999999999993</v>
      </c>
    </row>
    <row r="335" spans="1:36" hidden="1" x14ac:dyDescent="0.25">
      <c r="A335" s="4" t="s">
        <v>1207</v>
      </c>
      <c r="B335" s="4" t="s">
        <v>1223</v>
      </c>
      <c r="C335" s="6">
        <v>16</v>
      </c>
      <c r="D335" s="6">
        <v>2011</v>
      </c>
      <c r="E335" s="5">
        <f t="shared" si="16"/>
        <v>40863</v>
      </c>
      <c r="J335">
        <f t="shared" si="17"/>
        <v>0</v>
      </c>
      <c r="K335">
        <f t="shared" si="18"/>
        <v>0</v>
      </c>
      <c r="L335">
        <v>0</v>
      </c>
      <c r="M335" t="s">
        <v>33</v>
      </c>
      <c r="R335">
        <v>24.991800000000001</v>
      </c>
      <c r="S335">
        <v>66.991100000000003</v>
      </c>
      <c r="T335" t="s">
        <v>34</v>
      </c>
      <c r="U335" t="s">
        <v>830</v>
      </c>
      <c r="V335" t="s">
        <v>55</v>
      </c>
      <c r="W335" t="s">
        <v>37</v>
      </c>
      <c r="X335" t="s">
        <v>56</v>
      </c>
      <c r="Z335" t="s">
        <v>130</v>
      </c>
      <c r="AA335" t="s">
        <v>32</v>
      </c>
      <c r="AB335">
        <v>5</v>
      </c>
      <c r="AC335">
        <v>7</v>
      </c>
      <c r="AE335">
        <v>1</v>
      </c>
      <c r="AF335">
        <v>1</v>
      </c>
      <c r="AH335" t="s">
        <v>831</v>
      </c>
      <c r="AI335">
        <v>25.305</v>
      </c>
      <c r="AJ335">
        <v>77.549000000000007</v>
      </c>
    </row>
    <row r="336" spans="1:36" hidden="1" x14ac:dyDescent="0.25">
      <c r="A336" s="4" t="s">
        <v>1208</v>
      </c>
      <c r="B336" s="4" t="s">
        <v>1223</v>
      </c>
      <c r="C336" s="6">
        <v>18</v>
      </c>
      <c r="D336" s="6">
        <v>2011</v>
      </c>
      <c r="E336" s="5">
        <f t="shared" si="16"/>
        <v>40865</v>
      </c>
      <c r="J336">
        <f t="shared" si="17"/>
        <v>0</v>
      </c>
      <c r="K336">
        <f t="shared" si="18"/>
        <v>0</v>
      </c>
      <c r="L336">
        <v>0</v>
      </c>
      <c r="M336" t="s">
        <v>33</v>
      </c>
      <c r="O336" t="s">
        <v>832</v>
      </c>
      <c r="R336">
        <v>24.991800000000001</v>
      </c>
      <c r="S336">
        <v>66.991100000000003</v>
      </c>
      <c r="T336" t="s">
        <v>34</v>
      </c>
      <c r="U336" t="s">
        <v>833</v>
      </c>
      <c r="V336" t="s">
        <v>76</v>
      </c>
      <c r="W336" t="s">
        <v>37</v>
      </c>
      <c r="X336" t="s">
        <v>30</v>
      </c>
      <c r="Z336" t="s">
        <v>58</v>
      </c>
      <c r="AA336" t="s">
        <v>32</v>
      </c>
      <c r="AC336">
        <v>1</v>
      </c>
      <c r="AF336">
        <v>1</v>
      </c>
      <c r="AH336" t="s">
        <v>831</v>
      </c>
      <c r="AI336">
        <v>27.245000000000001</v>
      </c>
      <c r="AJ336">
        <v>81.040999999999997</v>
      </c>
    </row>
    <row r="337" spans="1:36" hidden="1" x14ac:dyDescent="0.25">
      <c r="A337" s="4" t="s">
        <v>1210</v>
      </c>
      <c r="B337" s="4" t="s">
        <v>1225</v>
      </c>
      <c r="C337" s="6">
        <v>24</v>
      </c>
      <c r="D337" s="6">
        <v>2011</v>
      </c>
      <c r="E337" s="5">
        <f t="shared" si="16"/>
        <v>40901</v>
      </c>
      <c r="J337">
        <f t="shared" si="17"/>
        <v>0</v>
      </c>
      <c r="K337">
        <f t="shared" si="18"/>
        <v>0</v>
      </c>
      <c r="L337">
        <v>0</v>
      </c>
      <c r="M337" t="s">
        <v>33</v>
      </c>
      <c r="O337" s="1">
        <v>0.22916666666666666</v>
      </c>
      <c r="P337" s="1">
        <v>0.23611111111111113</v>
      </c>
      <c r="R337">
        <v>32.935000000000002</v>
      </c>
      <c r="S337">
        <v>70.668800000000005</v>
      </c>
      <c r="T337" t="s">
        <v>74</v>
      </c>
      <c r="U337" t="s">
        <v>834</v>
      </c>
      <c r="V337" t="s">
        <v>58</v>
      </c>
      <c r="W337" t="s">
        <v>29</v>
      </c>
      <c r="X337" t="s">
        <v>56</v>
      </c>
      <c r="Z337" t="s">
        <v>58</v>
      </c>
      <c r="AA337" t="s">
        <v>32</v>
      </c>
      <c r="AB337">
        <v>4</v>
      </c>
      <c r="AC337">
        <v>6</v>
      </c>
      <c r="AD337">
        <v>18</v>
      </c>
      <c r="AE337">
        <v>19</v>
      </c>
      <c r="AF337">
        <v>1</v>
      </c>
      <c r="AG337" t="s">
        <v>835</v>
      </c>
      <c r="AH337" t="s">
        <v>836</v>
      </c>
      <c r="AI337">
        <v>7.28</v>
      </c>
      <c r="AJ337">
        <v>45.103999999999999</v>
      </c>
    </row>
    <row r="338" spans="1:36" hidden="1" x14ac:dyDescent="0.25">
      <c r="A338" s="4" t="s">
        <v>1211</v>
      </c>
      <c r="B338" s="4" t="s">
        <v>1228</v>
      </c>
      <c r="C338" s="6">
        <v>3</v>
      </c>
      <c r="D338" s="6">
        <v>2012</v>
      </c>
      <c r="E338" s="5">
        <f t="shared" si="16"/>
        <v>40911</v>
      </c>
      <c r="J338">
        <f t="shared" si="17"/>
        <v>0</v>
      </c>
      <c r="K338">
        <f t="shared" si="18"/>
        <v>0</v>
      </c>
      <c r="L338">
        <v>0</v>
      </c>
      <c r="M338" t="s">
        <v>33</v>
      </c>
      <c r="O338" s="1">
        <v>0.54166666666666663</v>
      </c>
      <c r="P338" s="1"/>
      <c r="R338">
        <v>32.573700000000002</v>
      </c>
      <c r="S338">
        <v>74.078599999999994</v>
      </c>
      <c r="T338" t="s">
        <v>53</v>
      </c>
      <c r="U338" t="s">
        <v>837</v>
      </c>
      <c r="V338" t="s">
        <v>80</v>
      </c>
      <c r="W338" t="s">
        <v>37</v>
      </c>
      <c r="X338" t="s">
        <v>56</v>
      </c>
      <c r="Z338" t="s">
        <v>96</v>
      </c>
      <c r="AA338" t="s">
        <v>32</v>
      </c>
      <c r="AC338">
        <v>2</v>
      </c>
      <c r="AF338">
        <v>1</v>
      </c>
      <c r="AI338">
        <v>10.935</v>
      </c>
      <c r="AJ338">
        <v>51.683</v>
      </c>
    </row>
    <row r="339" spans="1:36" hidden="1" x14ac:dyDescent="0.25">
      <c r="A339" s="4" t="s">
        <v>1211</v>
      </c>
      <c r="B339" s="4" t="s">
        <v>1228</v>
      </c>
      <c r="C339" s="6">
        <v>3</v>
      </c>
      <c r="D339" s="6">
        <v>2012</v>
      </c>
      <c r="E339" s="5">
        <f t="shared" si="16"/>
        <v>40911</v>
      </c>
      <c r="J339">
        <f t="shared" si="17"/>
        <v>0</v>
      </c>
      <c r="K339">
        <f t="shared" si="18"/>
        <v>0</v>
      </c>
      <c r="L339">
        <v>0</v>
      </c>
      <c r="M339" t="s">
        <v>33</v>
      </c>
      <c r="O339" s="1">
        <v>0.58333333333333337</v>
      </c>
      <c r="P339" s="1"/>
      <c r="R339">
        <v>34.004300000000001</v>
      </c>
      <c r="S339">
        <v>71.544799999999995</v>
      </c>
      <c r="T339" t="s">
        <v>74</v>
      </c>
      <c r="U339" t="s">
        <v>838</v>
      </c>
      <c r="V339" t="s">
        <v>123</v>
      </c>
      <c r="W339" t="s">
        <v>37</v>
      </c>
      <c r="X339" t="s">
        <v>30</v>
      </c>
      <c r="Z339" t="s">
        <v>96</v>
      </c>
      <c r="AA339" t="s">
        <v>32</v>
      </c>
      <c r="AC339">
        <v>2</v>
      </c>
      <c r="AD339">
        <v>19</v>
      </c>
      <c r="AE339">
        <v>28</v>
      </c>
      <c r="AF339">
        <v>1</v>
      </c>
      <c r="AG339" t="s">
        <v>839</v>
      </c>
      <c r="AH339" t="s">
        <v>840</v>
      </c>
      <c r="AI339">
        <v>12.07</v>
      </c>
      <c r="AJ339">
        <v>53.725999999999999</v>
      </c>
    </row>
    <row r="340" spans="1:36" hidden="1" x14ac:dyDescent="0.25">
      <c r="A340" s="4" t="s">
        <v>1211</v>
      </c>
      <c r="B340" s="4" t="s">
        <v>1228</v>
      </c>
      <c r="C340" s="6">
        <v>3</v>
      </c>
      <c r="D340" s="6">
        <v>2012</v>
      </c>
      <c r="E340" s="5">
        <f t="shared" si="16"/>
        <v>40911</v>
      </c>
      <c r="J340">
        <f t="shared" si="17"/>
        <v>0</v>
      </c>
      <c r="K340">
        <f t="shared" si="18"/>
        <v>0</v>
      </c>
      <c r="L340">
        <v>0</v>
      </c>
      <c r="M340" t="s">
        <v>33</v>
      </c>
      <c r="O340" s="1">
        <v>0.59375</v>
      </c>
      <c r="P340" s="1"/>
      <c r="R340">
        <v>34.021099999999997</v>
      </c>
      <c r="S340">
        <v>71.287400000000005</v>
      </c>
      <c r="T340" t="s">
        <v>71</v>
      </c>
      <c r="U340" t="s">
        <v>841</v>
      </c>
      <c r="V340" t="s">
        <v>123</v>
      </c>
      <c r="W340" t="s">
        <v>37</v>
      </c>
      <c r="X340" t="s">
        <v>410</v>
      </c>
      <c r="Z340" t="s">
        <v>96</v>
      </c>
      <c r="AA340" t="s">
        <v>32</v>
      </c>
      <c r="AC340">
        <v>3</v>
      </c>
      <c r="AD340">
        <v>7</v>
      </c>
      <c r="AE340">
        <v>9</v>
      </c>
      <c r="AF340">
        <v>1</v>
      </c>
      <c r="AI340">
        <v>11.285</v>
      </c>
      <c r="AJ340">
        <v>52.313000000000002</v>
      </c>
    </row>
    <row r="341" spans="1:36" hidden="1" x14ac:dyDescent="0.25">
      <c r="A341" s="4" t="s">
        <v>1210</v>
      </c>
      <c r="B341" s="4" t="s">
        <v>1228</v>
      </c>
      <c r="C341" s="6">
        <v>14</v>
      </c>
      <c r="D341" s="6">
        <v>2012</v>
      </c>
      <c r="E341" s="5">
        <f t="shared" si="16"/>
        <v>40922</v>
      </c>
      <c r="J341">
        <f t="shared" si="17"/>
        <v>0</v>
      </c>
      <c r="K341">
        <f t="shared" si="18"/>
        <v>0</v>
      </c>
      <c r="L341">
        <v>0</v>
      </c>
      <c r="M341" t="s">
        <v>33</v>
      </c>
      <c r="O341" s="1">
        <v>0.58333333333333337</v>
      </c>
      <c r="P341" s="1"/>
      <c r="R341">
        <v>31.823799999999999</v>
      </c>
      <c r="S341">
        <v>70.909499999999994</v>
      </c>
      <c r="T341" t="s">
        <v>74</v>
      </c>
      <c r="U341" t="s">
        <v>842</v>
      </c>
      <c r="V341" t="s">
        <v>130</v>
      </c>
      <c r="W341" t="s">
        <v>29</v>
      </c>
      <c r="X341" t="s">
        <v>56</v>
      </c>
      <c r="Z341" t="s">
        <v>130</v>
      </c>
      <c r="AA341" t="s">
        <v>32</v>
      </c>
      <c r="AB341">
        <v>4</v>
      </c>
      <c r="AC341">
        <v>8</v>
      </c>
      <c r="AD341">
        <v>7</v>
      </c>
      <c r="AE341">
        <v>10</v>
      </c>
      <c r="AF341">
        <v>3</v>
      </c>
      <c r="AH341" t="s">
        <v>843</v>
      </c>
      <c r="AI341">
        <v>6.71</v>
      </c>
      <c r="AJ341">
        <v>44.078000000000003</v>
      </c>
    </row>
    <row r="342" spans="1:36" hidden="1" x14ac:dyDescent="0.25">
      <c r="A342" s="4" t="s">
        <v>1206</v>
      </c>
      <c r="B342" s="4" t="s">
        <v>1228</v>
      </c>
      <c r="C342" s="6">
        <v>30</v>
      </c>
      <c r="D342" s="6">
        <v>2012</v>
      </c>
      <c r="E342" s="5">
        <f t="shared" si="16"/>
        <v>40938</v>
      </c>
      <c r="J342">
        <f t="shared" si="17"/>
        <v>0</v>
      </c>
      <c r="K342">
        <f t="shared" si="18"/>
        <v>0</v>
      </c>
      <c r="L342">
        <v>0</v>
      </c>
      <c r="M342" t="s">
        <v>33</v>
      </c>
      <c r="O342" s="1">
        <v>0.66666666666666663</v>
      </c>
      <c r="P342" s="1"/>
      <c r="R342">
        <v>34.004300000000001</v>
      </c>
      <c r="S342">
        <v>71.544799999999995</v>
      </c>
      <c r="T342" t="s">
        <v>74</v>
      </c>
      <c r="U342" t="s">
        <v>844</v>
      </c>
      <c r="V342" t="s">
        <v>76</v>
      </c>
      <c r="W342" t="s">
        <v>37</v>
      </c>
      <c r="X342" t="s">
        <v>56</v>
      </c>
      <c r="Z342" t="s">
        <v>302</v>
      </c>
      <c r="AA342" t="s">
        <v>32</v>
      </c>
      <c r="AB342">
        <v>3</v>
      </c>
      <c r="AC342">
        <v>4</v>
      </c>
      <c r="AD342">
        <v>7</v>
      </c>
      <c r="AE342">
        <v>8</v>
      </c>
      <c r="AF342">
        <v>1</v>
      </c>
      <c r="AG342" t="s">
        <v>845</v>
      </c>
      <c r="AH342" t="s">
        <v>518</v>
      </c>
      <c r="AI342">
        <v>11.324999999999999</v>
      </c>
      <c r="AJ342">
        <v>52.384999999999998</v>
      </c>
    </row>
    <row r="343" spans="1:36" hidden="1" x14ac:dyDescent="0.25">
      <c r="A343" s="4" t="s">
        <v>1208</v>
      </c>
      <c r="B343" s="4" t="s">
        <v>1226</v>
      </c>
      <c r="C343" s="6">
        <v>17</v>
      </c>
      <c r="D343" s="6">
        <v>2012</v>
      </c>
      <c r="E343" s="5">
        <f t="shared" si="16"/>
        <v>40956</v>
      </c>
      <c r="J343">
        <f t="shared" si="17"/>
        <v>0</v>
      </c>
      <c r="K343">
        <f t="shared" si="18"/>
        <v>0</v>
      </c>
      <c r="L343">
        <v>0</v>
      </c>
      <c r="M343" t="s">
        <v>33</v>
      </c>
      <c r="O343" s="1">
        <v>0.58333333333333337</v>
      </c>
      <c r="P343" s="1"/>
      <c r="R343">
        <v>32.974600000000002</v>
      </c>
      <c r="S343">
        <v>70.145600000000002</v>
      </c>
      <c r="T343" t="s">
        <v>71</v>
      </c>
      <c r="U343" t="s">
        <v>846</v>
      </c>
      <c r="V343" t="s">
        <v>123</v>
      </c>
      <c r="W343" t="s">
        <v>37</v>
      </c>
      <c r="X343" t="s">
        <v>56</v>
      </c>
      <c r="Z343" t="s">
        <v>96</v>
      </c>
      <c r="AA343" t="s">
        <v>50</v>
      </c>
      <c r="AB343">
        <v>21</v>
      </c>
      <c r="AC343">
        <v>28</v>
      </c>
      <c r="AE343">
        <v>36</v>
      </c>
      <c r="AF343">
        <v>1</v>
      </c>
      <c r="AH343" t="s">
        <v>847</v>
      </c>
      <c r="AI343">
        <v>0.04</v>
      </c>
      <c r="AJ343">
        <v>32.072000000000003</v>
      </c>
    </row>
    <row r="344" spans="1:36" hidden="1" x14ac:dyDescent="0.25">
      <c r="A344" s="4" t="s">
        <v>1209</v>
      </c>
      <c r="B344" s="4" t="s">
        <v>1226</v>
      </c>
      <c r="C344" s="6">
        <v>16</v>
      </c>
      <c r="D344" s="6">
        <v>2012</v>
      </c>
      <c r="E344" s="5">
        <f t="shared" si="16"/>
        <v>40955</v>
      </c>
      <c r="J344">
        <f t="shared" si="17"/>
        <v>0</v>
      </c>
      <c r="K344">
        <f t="shared" si="18"/>
        <v>0</v>
      </c>
      <c r="L344">
        <v>0</v>
      </c>
      <c r="M344" t="s">
        <v>33</v>
      </c>
      <c r="R344">
        <v>35.197699999999998</v>
      </c>
      <c r="S344">
        <v>71.874899999999997</v>
      </c>
      <c r="T344" t="s">
        <v>71</v>
      </c>
      <c r="U344" t="s">
        <v>848</v>
      </c>
      <c r="V344" t="s">
        <v>123</v>
      </c>
      <c r="W344" t="s">
        <v>37</v>
      </c>
      <c r="X344" t="s">
        <v>56</v>
      </c>
      <c r="Z344" t="s">
        <v>96</v>
      </c>
      <c r="AA344" t="s">
        <v>32</v>
      </c>
      <c r="AB344">
        <v>1</v>
      </c>
      <c r="AC344">
        <v>1</v>
      </c>
      <c r="AD344">
        <v>3</v>
      </c>
      <c r="AE344">
        <v>3</v>
      </c>
      <c r="AF344">
        <v>1</v>
      </c>
      <c r="AI344">
        <v>4.9850000000000003</v>
      </c>
      <c r="AJ344">
        <v>40.972999999999999</v>
      </c>
    </row>
    <row r="345" spans="1:36" hidden="1" x14ac:dyDescent="0.25">
      <c r="A345" s="4" t="s">
        <v>1208</v>
      </c>
      <c r="B345" s="4" t="s">
        <v>1226</v>
      </c>
      <c r="C345" s="6">
        <v>24</v>
      </c>
      <c r="D345" s="6">
        <v>2012</v>
      </c>
      <c r="E345" s="5">
        <f t="shared" si="16"/>
        <v>40963</v>
      </c>
      <c r="J345">
        <f t="shared" si="17"/>
        <v>0</v>
      </c>
      <c r="K345">
        <f t="shared" si="18"/>
        <v>0</v>
      </c>
      <c r="L345">
        <v>0</v>
      </c>
      <c r="M345" t="s">
        <v>33</v>
      </c>
      <c r="R345">
        <v>34.004300000000001</v>
      </c>
      <c r="S345">
        <v>71.544799999999995</v>
      </c>
      <c r="T345" t="s">
        <v>74</v>
      </c>
      <c r="U345" t="s">
        <v>849</v>
      </c>
      <c r="V345" t="s">
        <v>130</v>
      </c>
      <c r="W345" t="s">
        <v>29</v>
      </c>
      <c r="X345" t="s">
        <v>30</v>
      </c>
      <c r="Z345" t="s">
        <v>130</v>
      </c>
      <c r="AA345" t="s">
        <v>32</v>
      </c>
      <c r="AB345">
        <v>0</v>
      </c>
      <c r="AC345">
        <v>4</v>
      </c>
      <c r="AE345">
        <v>6</v>
      </c>
      <c r="AF345">
        <v>3</v>
      </c>
      <c r="AI345">
        <v>9.9049999999999994</v>
      </c>
      <c r="AJ345">
        <v>49.829000000000001</v>
      </c>
    </row>
    <row r="346" spans="1:36" hidden="1" x14ac:dyDescent="0.25">
      <c r="A346" s="4" t="s">
        <v>1210</v>
      </c>
      <c r="B346" s="4" t="s">
        <v>1227</v>
      </c>
      <c r="C346" s="6">
        <v>3</v>
      </c>
      <c r="D346" s="6">
        <v>2012</v>
      </c>
      <c r="E346" s="5">
        <f t="shared" si="16"/>
        <v>40971</v>
      </c>
      <c r="J346">
        <f t="shared" si="17"/>
        <v>0</v>
      </c>
      <c r="K346">
        <f t="shared" si="18"/>
        <v>0</v>
      </c>
      <c r="L346">
        <v>0</v>
      </c>
      <c r="M346" t="s">
        <v>24</v>
      </c>
      <c r="N346" t="s">
        <v>25</v>
      </c>
      <c r="R346">
        <v>34.004300000000001</v>
      </c>
      <c r="S346">
        <v>71.544799999999995</v>
      </c>
      <c r="T346" t="s">
        <v>74</v>
      </c>
      <c r="U346" t="s">
        <v>850</v>
      </c>
      <c r="V346" t="s">
        <v>55</v>
      </c>
      <c r="W346" t="s">
        <v>29</v>
      </c>
      <c r="X346" t="s">
        <v>56</v>
      </c>
      <c r="Z346" t="s">
        <v>82</v>
      </c>
      <c r="AA346" t="s">
        <v>32</v>
      </c>
      <c r="AB346">
        <v>0</v>
      </c>
      <c r="AC346">
        <v>1</v>
      </c>
      <c r="AE346">
        <v>6</v>
      </c>
      <c r="AF346">
        <v>1</v>
      </c>
      <c r="AG346" t="s">
        <v>851</v>
      </c>
      <c r="AH346" t="s">
        <v>852</v>
      </c>
      <c r="AI346">
        <v>16.954999999999998</v>
      </c>
      <c r="AJ346">
        <v>62.518999999999998</v>
      </c>
    </row>
    <row r="347" spans="1:36" hidden="1" x14ac:dyDescent="0.25">
      <c r="A347" s="4" t="s">
        <v>1205</v>
      </c>
      <c r="B347" s="4" t="s">
        <v>1227</v>
      </c>
      <c r="C347" s="6">
        <v>4</v>
      </c>
      <c r="D347" s="6">
        <v>2012</v>
      </c>
      <c r="E347" s="5">
        <f t="shared" si="16"/>
        <v>40972</v>
      </c>
      <c r="J347">
        <f t="shared" si="17"/>
        <v>0</v>
      </c>
      <c r="K347">
        <f t="shared" si="18"/>
        <v>0</v>
      </c>
      <c r="L347">
        <v>0</v>
      </c>
      <c r="M347" t="s">
        <v>24</v>
      </c>
      <c r="N347" t="s">
        <v>25</v>
      </c>
      <c r="R347">
        <v>31.823799999999999</v>
      </c>
      <c r="S347">
        <v>70.909499999999994</v>
      </c>
      <c r="T347" t="s">
        <v>74</v>
      </c>
      <c r="U347" t="s">
        <v>853</v>
      </c>
      <c r="V347" t="s">
        <v>55</v>
      </c>
      <c r="W347" t="s">
        <v>37</v>
      </c>
      <c r="X347" t="s">
        <v>56</v>
      </c>
      <c r="Z347" t="s">
        <v>130</v>
      </c>
      <c r="AA347" t="s">
        <v>32</v>
      </c>
      <c r="AC347">
        <v>0</v>
      </c>
      <c r="AE347">
        <v>3</v>
      </c>
      <c r="AF347">
        <v>1</v>
      </c>
      <c r="AH347" t="s">
        <v>843</v>
      </c>
      <c r="AI347">
        <v>15.734999999999999</v>
      </c>
      <c r="AJ347">
        <v>60.323</v>
      </c>
    </row>
    <row r="348" spans="1:36" hidden="1" x14ac:dyDescent="0.25">
      <c r="A348" s="4" t="s">
        <v>1205</v>
      </c>
      <c r="B348" s="4" t="s">
        <v>1227</v>
      </c>
      <c r="C348" s="6">
        <v>11</v>
      </c>
      <c r="D348" s="6">
        <v>2012</v>
      </c>
      <c r="E348" s="5">
        <f t="shared" si="16"/>
        <v>40979</v>
      </c>
      <c r="J348">
        <f t="shared" si="17"/>
        <v>0</v>
      </c>
      <c r="K348">
        <f t="shared" si="18"/>
        <v>0</v>
      </c>
      <c r="L348">
        <v>0</v>
      </c>
      <c r="M348" t="s">
        <v>24</v>
      </c>
      <c r="N348" t="s">
        <v>25</v>
      </c>
      <c r="R348">
        <v>34.004300000000001</v>
      </c>
      <c r="S348">
        <v>71.544799999999995</v>
      </c>
      <c r="T348" t="s">
        <v>74</v>
      </c>
      <c r="U348" t="s">
        <v>854</v>
      </c>
      <c r="V348" t="s">
        <v>80</v>
      </c>
      <c r="W348" t="s">
        <v>37</v>
      </c>
      <c r="X348" t="s">
        <v>56</v>
      </c>
      <c r="Z348" t="s">
        <v>82</v>
      </c>
      <c r="AA348" t="s">
        <v>32</v>
      </c>
      <c r="AB348">
        <v>14</v>
      </c>
      <c r="AC348">
        <v>15</v>
      </c>
      <c r="AD348">
        <v>30</v>
      </c>
      <c r="AE348">
        <v>33</v>
      </c>
      <c r="AF348">
        <v>1</v>
      </c>
      <c r="AG348" t="s">
        <v>855</v>
      </c>
      <c r="AH348" t="s">
        <v>852</v>
      </c>
      <c r="AI348">
        <v>13.33</v>
      </c>
      <c r="AJ348">
        <v>55.994</v>
      </c>
    </row>
    <row r="349" spans="1:36" hidden="1" x14ac:dyDescent="0.25">
      <c r="A349" s="4" t="s">
        <v>1209</v>
      </c>
      <c r="B349" s="4" t="s">
        <v>1227</v>
      </c>
      <c r="C349" s="6">
        <v>15</v>
      </c>
      <c r="D349" s="6">
        <v>2012</v>
      </c>
      <c r="E349" s="5">
        <f t="shared" si="16"/>
        <v>40983</v>
      </c>
      <c r="J349">
        <f t="shared" si="17"/>
        <v>0</v>
      </c>
      <c r="K349">
        <f t="shared" si="18"/>
        <v>0</v>
      </c>
      <c r="L349">
        <v>0</v>
      </c>
      <c r="M349" t="s">
        <v>33</v>
      </c>
      <c r="R349">
        <v>34.004300000000001</v>
      </c>
      <c r="S349">
        <v>71.544799999999995</v>
      </c>
      <c r="T349" t="s">
        <v>74</v>
      </c>
      <c r="U349" t="s">
        <v>856</v>
      </c>
      <c r="V349" t="s">
        <v>130</v>
      </c>
      <c r="W349" t="s">
        <v>37</v>
      </c>
      <c r="X349" t="s">
        <v>56</v>
      </c>
      <c r="Z349" t="s">
        <v>130</v>
      </c>
      <c r="AA349" t="s">
        <v>32</v>
      </c>
      <c r="AB349">
        <v>1</v>
      </c>
      <c r="AC349">
        <v>1</v>
      </c>
      <c r="AD349">
        <v>2</v>
      </c>
      <c r="AE349">
        <v>5</v>
      </c>
      <c r="AF349">
        <v>1</v>
      </c>
      <c r="AG349" t="s">
        <v>851</v>
      </c>
      <c r="AH349" t="s">
        <v>857</v>
      </c>
      <c r="AI349">
        <v>15.75</v>
      </c>
      <c r="AJ349">
        <v>60.35</v>
      </c>
    </row>
    <row r="350" spans="1:36" hidden="1" x14ac:dyDescent="0.25">
      <c r="A350" s="4" t="s">
        <v>1208</v>
      </c>
      <c r="B350" s="4" t="s">
        <v>1227</v>
      </c>
      <c r="C350" s="6">
        <v>23</v>
      </c>
      <c r="D350" s="6">
        <v>2012</v>
      </c>
      <c r="E350" s="5">
        <f t="shared" si="16"/>
        <v>40991</v>
      </c>
      <c r="J350">
        <f t="shared" si="17"/>
        <v>0</v>
      </c>
      <c r="K350">
        <f t="shared" si="18"/>
        <v>0</v>
      </c>
      <c r="L350">
        <v>0</v>
      </c>
      <c r="M350" t="s">
        <v>33</v>
      </c>
      <c r="R350">
        <v>34.021099999999997</v>
      </c>
      <c r="S350">
        <v>71.287400000000005</v>
      </c>
      <c r="T350" t="s">
        <v>74</v>
      </c>
      <c r="U350" t="s">
        <v>858</v>
      </c>
      <c r="V350" t="s">
        <v>48</v>
      </c>
      <c r="W350" t="s">
        <v>37</v>
      </c>
      <c r="X350" t="s">
        <v>56</v>
      </c>
      <c r="Z350" t="s">
        <v>302</v>
      </c>
      <c r="AA350" t="s">
        <v>32</v>
      </c>
      <c r="AB350">
        <v>5</v>
      </c>
      <c r="AC350">
        <v>13</v>
      </c>
      <c r="AD350">
        <v>9</v>
      </c>
      <c r="AE350">
        <v>10</v>
      </c>
      <c r="AF350">
        <v>1</v>
      </c>
      <c r="AI350">
        <v>19.649999999999999</v>
      </c>
      <c r="AJ350">
        <v>67.37</v>
      </c>
    </row>
    <row r="351" spans="1:36" hidden="1" x14ac:dyDescent="0.25">
      <c r="A351" s="4" t="s">
        <v>1209</v>
      </c>
      <c r="B351" s="4" t="s">
        <v>1217</v>
      </c>
      <c r="C351" s="6">
        <v>5</v>
      </c>
      <c r="D351" s="6">
        <v>2012</v>
      </c>
      <c r="E351" s="5">
        <f t="shared" si="16"/>
        <v>41004</v>
      </c>
      <c r="J351">
        <f t="shared" si="17"/>
        <v>0</v>
      </c>
      <c r="K351">
        <f t="shared" si="18"/>
        <v>0</v>
      </c>
      <c r="L351">
        <v>0</v>
      </c>
      <c r="M351" t="s">
        <v>33</v>
      </c>
      <c r="O351" s="1">
        <v>0.8305555555555556</v>
      </c>
      <c r="P351" s="1"/>
      <c r="R351">
        <v>24.991800000000001</v>
      </c>
      <c r="S351">
        <v>66.991100000000003</v>
      </c>
      <c r="T351" t="s">
        <v>34</v>
      </c>
      <c r="U351" t="s">
        <v>859</v>
      </c>
      <c r="V351" t="s">
        <v>55</v>
      </c>
      <c r="W351" t="s">
        <v>37</v>
      </c>
      <c r="X351" t="s">
        <v>56</v>
      </c>
      <c r="Z351" t="s">
        <v>130</v>
      </c>
      <c r="AA351" t="s">
        <v>32</v>
      </c>
      <c r="AB351">
        <v>4</v>
      </c>
      <c r="AC351">
        <v>7</v>
      </c>
      <c r="AD351">
        <v>12</v>
      </c>
      <c r="AE351">
        <v>14</v>
      </c>
      <c r="AF351">
        <v>1</v>
      </c>
      <c r="AI351">
        <v>31.344999999999999</v>
      </c>
      <c r="AJ351">
        <v>88.421000000000006</v>
      </c>
    </row>
    <row r="352" spans="1:36" hidden="1" x14ac:dyDescent="0.25">
      <c r="A352" s="4" t="s">
        <v>1208</v>
      </c>
      <c r="B352" s="4" t="s">
        <v>1218</v>
      </c>
      <c r="C352" s="6">
        <v>4</v>
      </c>
      <c r="D352" s="6">
        <v>2012</v>
      </c>
      <c r="E352" s="5">
        <f t="shared" si="16"/>
        <v>41033</v>
      </c>
      <c r="J352">
        <f t="shared" si="17"/>
        <v>0</v>
      </c>
      <c r="K352">
        <f t="shared" si="18"/>
        <v>0</v>
      </c>
      <c r="L352">
        <v>0</v>
      </c>
      <c r="M352" t="s">
        <v>33</v>
      </c>
      <c r="O352" s="1">
        <v>0.32291666666666669</v>
      </c>
      <c r="P352" s="1"/>
      <c r="R352">
        <v>34.8718</v>
      </c>
      <c r="S352">
        <v>71.524900000000002</v>
      </c>
      <c r="T352" t="s">
        <v>71</v>
      </c>
      <c r="U352" t="s">
        <v>860</v>
      </c>
      <c r="V352" t="s">
        <v>123</v>
      </c>
      <c r="W352" t="s">
        <v>37</v>
      </c>
      <c r="X352" t="s">
        <v>56</v>
      </c>
      <c r="Z352" t="s">
        <v>130</v>
      </c>
      <c r="AA352" t="s">
        <v>32</v>
      </c>
      <c r="AB352">
        <v>24</v>
      </c>
      <c r="AC352">
        <v>26</v>
      </c>
      <c r="AD352">
        <v>40</v>
      </c>
      <c r="AE352">
        <v>75</v>
      </c>
      <c r="AF352">
        <v>1</v>
      </c>
      <c r="AH352" t="s">
        <v>861</v>
      </c>
      <c r="AI352">
        <v>24.58</v>
      </c>
      <c r="AJ352">
        <v>76.244</v>
      </c>
    </row>
    <row r="353" spans="1:36" hidden="1" x14ac:dyDescent="0.25">
      <c r="A353" s="4" t="s">
        <v>1211</v>
      </c>
      <c r="B353" s="4" t="s">
        <v>1219</v>
      </c>
      <c r="C353" s="6">
        <v>12</v>
      </c>
      <c r="D353" s="6">
        <v>2012</v>
      </c>
      <c r="E353" s="5">
        <f t="shared" si="16"/>
        <v>41072</v>
      </c>
      <c r="J353">
        <f t="shared" si="17"/>
        <v>0</v>
      </c>
      <c r="K353">
        <f t="shared" si="18"/>
        <v>0</v>
      </c>
      <c r="L353">
        <v>0</v>
      </c>
      <c r="M353" t="s">
        <v>33</v>
      </c>
      <c r="R353">
        <v>34.004300000000001</v>
      </c>
      <c r="S353">
        <v>71.544799999999995</v>
      </c>
      <c r="T353" t="s">
        <v>74</v>
      </c>
      <c r="U353" t="s">
        <v>862</v>
      </c>
      <c r="V353" t="s">
        <v>55</v>
      </c>
      <c r="W353" t="s">
        <v>37</v>
      </c>
      <c r="X353" t="s">
        <v>56</v>
      </c>
      <c r="Z353" t="s">
        <v>302</v>
      </c>
      <c r="AA353" t="s">
        <v>32</v>
      </c>
      <c r="AB353">
        <v>2</v>
      </c>
      <c r="AC353">
        <v>3</v>
      </c>
      <c r="AE353">
        <v>5</v>
      </c>
      <c r="AF353">
        <v>1</v>
      </c>
      <c r="AG353" t="s">
        <v>445</v>
      </c>
      <c r="AH353" t="s">
        <v>852</v>
      </c>
      <c r="AI353">
        <v>30.605</v>
      </c>
      <c r="AJ353">
        <v>87.088999999999999</v>
      </c>
    </row>
    <row r="354" spans="1:36" hidden="1" x14ac:dyDescent="0.25">
      <c r="A354" s="4" t="s">
        <v>1209</v>
      </c>
      <c r="B354" s="4" t="s">
        <v>1219</v>
      </c>
      <c r="C354" s="6">
        <v>28</v>
      </c>
      <c r="D354" s="6">
        <v>2012</v>
      </c>
      <c r="E354" s="5">
        <f t="shared" si="16"/>
        <v>41088</v>
      </c>
      <c r="J354">
        <f t="shared" si="17"/>
        <v>0</v>
      </c>
      <c r="K354">
        <f t="shared" si="18"/>
        <v>0</v>
      </c>
      <c r="L354">
        <v>0</v>
      </c>
      <c r="M354" t="s">
        <v>33</v>
      </c>
      <c r="R354">
        <v>30.209499999999998</v>
      </c>
      <c r="S354">
        <v>67.018199999999993</v>
      </c>
      <c r="T354" t="s">
        <v>46</v>
      </c>
      <c r="U354" t="s">
        <v>863</v>
      </c>
      <c r="V354" t="s">
        <v>55</v>
      </c>
      <c r="W354" t="s">
        <v>37</v>
      </c>
      <c r="X354" t="s">
        <v>56</v>
      </c>
      <c r="Z354" t="s">
        <v>48</v>
      </c>
      <c r="AA354" t="s">
        <v>50</v>
      </c>
      <c r="AB354">
        <v>13</v>
      </c>
      <c r="AC354">
        <v>14</v>
      </c>
      <c r="AD354">
        <v>20</v>
      </c>
      <c r="AE354">
        <v>30</v>
      </c>
      <c r="AF354">
        <v>1</v>
      </c>
      <c r="AG354" t="s">
        <v>310</v>
      </c>
      <c r="AH354" t="s">
        <v>864</v>
      </c>
      <c r="AI354">
        <v>28.454999999999998</v>
      </c>
      <c r="AJ354">
        <v>83.218999999999994</v>
      </c>
    </row>
    <row r="355" spans="1:36" hidden="1" x14ac:dyDescent="0.25">
      <c r="A355" s="4" t="s">
        <v>1206</v>
      </c>
      <c r="B355" s="4" t="s">
        <v>1220</v>
      </c>
      <c r="C355" s="6">
        <v>16</v>
      </c>
      <c r="D355" s="6">
        <v>2012</v>
      </c>
      <c r="E355" s="5">
        <f t="shared" si="16"/>
        <v>41106</v>
      </c>
      <c r="J355">
        <f t="shared" si="17"/>
        <v>0</v>
      </c>
      <c r="K355">
        <f t="shared" si="18"/>
        <v>0</v>
      </c>
      <c r="L355">
        <v>0</v>
      </c>
      <c r="M355" t="s">
        <v>33</v>
      </c>
      <c r="O355" t="s">
        <v>865</v>
      </c>
      <c r="R355">
        <v>32.935000000000002</v>
      </c>
      <c r="S355">
        <v>70.668800000000005</v>
      </c>
      <c r="T355" t="s">
        <v>74</v>
      </c>
      <c r="U355" t="s">
        <v>866</v>
      </c>
      <c r="V355" t="s">
        <v>130</v>
      </c>
      <c r="W355" t="s">
        <v>29</v>
      </c>
      <c r="X355" t="s">
        <v>30</v>
      </c>
      <c r="Z355" t="s">
        <v>130</v>
      </c>
      <c r="AA355" t="s">
        <v>32</v>
      </c>
      <c r="AB355">
        <v>2</v>
      </c>
      <c r="AC355">
        <v>7</v>
      </c>
      <c r="AD355">
        <v>2</v>
      </c>
      <c r="AE355">
        <v>8</v>
      </c>
      <c r="AF355">
        <v>1</v>
      </c>
      <c r="AH355" t="s">
        <v>867</v>
      </c>
      <c r="AI355">
        <v>24.555</v>
      </c>
      <c r="AJ355">
        <v>76.198999999999998</v>
      </c>
    </row>
    <row r="356" spans="1:36" hidden="1" x14ac:dyDescent="0.25">
      <c r="A356" s="4" t="s">
        <v>1206</v>
      </c>
      <c r="B356" s="4" t="s">
        <v>1229</v>
      </c>
      <c r="C356" s="6">
        <v>3</v>
      </c>
      <c r="D356" s="6">
        <v>2012</v>
      </c>
      <c r="E356" s="5">
        <f t="shared" si="16"/>
        <v>41155</v>
      </c>
      <c r="J356">
        <f t="shared" si="17"/>
        <v>0</v>
      </c>
      <c r="K356">
        <f t="shared" si="18"/>
        <v>0</v>
      </c>
      <c r="L356">
        <v>0</v>
      </c>
      <c r="M356" t="s">
        <v>33</v>
      </c>
      <c r="R356">
        <v>34.004300000000001</v>
      </c>
      <c r="S356">
        <v>71.544799999999995</v>
      </c>
      <c r="T356" t="s">
        <v>74</v>
      </c>
      <c r="U356" t="s">
        <v>868</v>
      </c>
      <c r="V356" t="s">
        <v>869</v>
      </c>
      <c r="W356" t="s">
        <v>37</v>
      </c>
      <c r="X356" t="s">
        <v>56</v>
      </c>
      <c r="Z356" t="s">
        <v>31</v>
      </c>
      <c r="AA356" t="s">
        <v>32</v>
      </c>
      <c r="AB356">
        <v>0</v>
      </c>
      <c r="AC356">
        <v>2</v>
      </c>
      <c r="AD356">
        <v>18</v>
      </c>
      <c r="AE356">
        <v>21</v>
      </c>
      <c r="AF356">
        <v>1</v>
      </c>
      <c r="AG356" t="s">
        <v>870</v>
      </c>
      <c r="AH356" t="s">
        <v>871</v>
      </c>
      <c r="AI356">
        <v>29.015000000000001</v>
      </c>
      <c r="AJ356">
        <v>84.227000000000004</v>
      </c>
    </row>
    <row r="357" spans="1:36" hidden="1" x14ac:dyDescent="0.25">
      <c r="A357" s="4" t="s">
        <v>1206</v>
      </c>
      <c r="B357" s="4" t="s">
        <v>1229</v>
      </c>
      <c r="C357" s="6">
        <v>10</v>
      </c>
      <c r="D357" s="6">
        <v>2012</v>
      </c>
      <c r="E357" s="5">
        <f t="shared" si="16"/>
        <v>41162</v>
      </c>
      <c r="J357">
        <f t="shared" si="17"/>
        <v>0</v>
      </c>
      <c r="K357">
        <f t="shared" si="18"/>
        <v>0</v>
      </c>
      <c r="L357">
        <v>0</v>
      </c>
      <c r="M357" t="s">
        <v>33</v>
      </c>
      <c r="O357" t="s">
        <v>872</v>
      </c>
      <c r="R357">
        <v>32.974600000000002</v>
      </c>
      <c r="S357">
        <v>70.145600000000002</v>
      </c>
      <c r="T357" t="s">
        <v>71</v>
      </c>
      <c r="U357" t="s">
        <v>873</v>
      </c>
      <c r="V357" t="s">
        <v>123</v>
      </c>
      <c r="W357" t="s">
        <v>37</v>
      </c>
      <c r="X357" t="s">
        <v>56</v>
      </c>
      <c r="Z357" t="s">
        <v>96</v>
      </c>
      <c r="AA357" t="s">
        <v>32</v>
      </c>
      <c r="AB357">
        <v>14</v>
      </c>
      <c r="AC357">
        <v>15</v>
      </c>
      <c r="AD357">
        <v>40</v>
      </c>
      <c r="AE357">
        <v>80</v>
      </c>
      <c r="AF357">
        <v>1</v>
      </c>
      <c r="AI357">
        <v>19.934999999999999</v>
      </c>
      <c r="AJ357">
        <v>67.882999999999996</v>
      </c>
    </row>
    <row r="358" spans="1:36" hidden="1" x14ac:dyDescent="0.25">
      <c r="A358" s="4" t="s">
        <v>1210</v>
      </c>
      <c r="B358" s="4" t="s">
        <v>1222</v>
      </c>
      <c r="C358" s="6">
        <v>13</v>
      </c>
      <c r="D358" s="6">
        <v>2012</v>
      </c>
      <c r="E358" s="5">
        <f t="shared" si="16"/>
        <v>41195</v>
      </c>
      <c r="J358">
        <f t="shared" si="17"/>
        <v>0</v>
      </c>
      <c r="K358">
        <f t="shared" si="18"/>
        <v>0</v>
      </c>
      <c r="L358">
        <v>0</v>
      </c>
      <c r="M358" t="s">
        <v>24</v>
      </c>
      <c r="N358" t="s">
        <v>25</v>
      </c>
      <c r="O358" t="s">
        <v>874</v>
      </c>
      <c r="R358">
        <v>33.685400000000001</v>
      </c>
      <c r="S358">
        <v>71.513099999999994</v>
      </c>
      <c r="T358" t="s">
        <v>74</v>
      </c>
      <c r="U358" t="s">
        <v>875</v>
      </c>
      <c r="V358" t="s">
        <v>123</v>
      </c>
      <c r="W358" t="s">
        <v>41</v>
      </c>
      <c r="X358" t="s">
        <v>56</v>
      </c>
      <c r="Z358" t="s">
        <v>302</v>
      </c>
      <c r="AA358" t="s">
        <v>32</v>
      </c>
      <c r="AB358">
        <v>13</v>
      </c>
      <c r="AC358">
        <v>20</v>
      </c>
      <c r="AD358">
        <v>39</v>
      </c>
      <c r="AE358">
        <v>41</v>
      </c>
      <c r="AF358">
        <v>1</v>
      </c>
      <c r="AG358" t="s">
        <v>876</v>
      </c>
      <c r="AH358" t="s">
        <v>518</v>
      </c>
      <c r="AI358">
        <v>23.495000000000001</v>
      </c>
      <c r="AJ358">
        <v>74.290999999999997</v>
      </c>
    </row>
    <row r="359" spans="1:36" hidden="1" x14ac:dyDescent="0.25">
      <c r="A359" s="4" t="s">
        <v>1205</v>
      </c>
      <c r="B359" s="4" t="s">
        <v>1223</v>
      </c>
      <c r="C359" s="6">
        <v>4</v>
      </c>
      <c r="D359" s="6">
        <v>2012</v>
      </c>
      <c r="E359" s="5">
        <f t="shared" si="16"/>
        <v>41217</v>
      </c>
      <c r="J359">
        <f t="shared" si="17"/>
        <v>0</v>
      </c>
      <c r="K359">
        <f t="shared" si="18"/>
        <v>0</v>
      </c>
      <c r="L359">
        <v>0</v>
      </c>
      <c r="M359" t="s">
        <v>24</v>
      </c>
      <c r="N359" t="s">
        <v>25</v>
      </c>
      <c r="O359" s="1">
        <v>0.58333333333333337</v>
      </c>
      <c r="P359" t="s">
        <v>1289</v>
      </c>
      <c r="R359">
        <v>34.394300000000001</v>
      </c>
      <c r="S359">
        <v>72.615099999999998</v>
      </c>
      <c r="T359" t="s">
        <v>74</v>
      </c>
      <c r="U359" t="s">
        <v>877</v>
      </c>
      <c r="V359" t="s">
        <v>55</v>
      </c>
      <c r="W359" t="s">
        <v>37</v>
      </c>
      <c r="X359" t="s">
        <v>56</v>
      </c>
      <c r="Z359" t="s">
        <v>302</v>
      </c>
      <c r="AA359" t="s">
        <v>32</v>
      </c>
      <c r="AB359">
        <v>5</v>
      </c>
      <c r="AC359">
        <v>6</v>
      </c>
      <c r="AD359">
        <v>7</v>
      </c>
      <c r="AE359">
        <v>10</v>
      </c>
      <c r="AF359">
        <v>1</v>
      </c>
      <c r="AH359" t="s">
        <v>878</v>
      </c>
      <c r="AI359">
        <v>19.195</v>
      </c>
      <c r="AJ359">
        <v>66.551000000000002</v>
      </c>
    </row>
    <row r="360" spans="1:36" hidden="1" x14ac:dyDescent="0.25">
      <c r="A360" s="4" t="s">
        <v>1207</v>
      </c>
      <c r="B360" s="4" t="s">
        <v>1223</v>
      </c>
      <c r="C360" s="6">
        <v>7</v>
      </c>
      <c r="D360" s="6">
        <v>2012</v>
      </c>
      <c r="E360" s="5">
        <f t="shared" si="16"/>
        <v>41220</v>
      </c>
      <c r="J360">
        <f t="shared" si="17"/>
        <v>0</v>
      </c>
      <c r="K360">
        <f t="shared" si="18"/>
        <v>0</v>
      </c>
      <c r="L360">
        <v>0</v>
      </c>
      <c r="M360" t="s">
        <v>33</v>
      </c>
      <c r="R360">
        <v>34.004300000000001</v>
      </c>
      <c r="S360">
        <v>71.544799999999995</v>
      </c>
      <c r="T360" t="s">
        <v>74</v>
      </c>
      <c r="U360" t="s">
        <v>879</v>
      </c>
      <c r="V360" t="s">
        <v>55</v>
      </c>
      <c r="W360" t="s">
        <v>29</v>
      </c>
      <c r="X360" t="s">
        <v>56</v>
      </c>
      <c r="Z360" t="s">
        <v>130</v>
      </c>
      <c r="AA360" t="s">
        <v>32</v>
      </c>
      <c r="AB360">
        <v>6</v>
      </c>
      <c r="AC360">
        <v>8</v>
      </c>
      <c r="AD360">
        <v>28</v>
      </c>
      <c r="AE360">
        <v>37</v>
      </c>
      <c r="AF360">
        <v>1</v>
      </c>
      <c r="AG360" t="s">
        <v>880</v>
      </c>
      <c r="AH360" t="s">
        <v>518</v>
      </c>
      <c r="AI360">
        <v>19.824999999999999</v>
      </c>
      <c r="AJ360">
        <v>67.685000000000002</v>
      </c>
    </row>
    <row r="361" spans="1:36" hidden="1" x14ac:dyDescent="0.25">
      <c r="A361" s="4" t="s">
        <v>1209</v>
      </c>
      <c r="B361" s="4" t="s">
        <v>1223</v>
      </c>
      <c r="C361" s="6">
        <v>8</v>
      </c>
      <c r="D361" s="6">
        <v>2012</v>
      </c>
      <c r="E361" s="5">
        <f t="shared" si="16"/>
        <v>41221</v>
      </c>
      <c r="J361">
        <f t="shared" si="17"/>
        <v>0</v>
      </c>
      <c r="K361">
        <f t="shared" si="18"/>
        <v>0</v>
      </c>
      <c r="L361">
        <v>0</v>
      </c>
      <c r="M361" t="s">
        <v>33</v>
      </c>
      <c r="O361" t="s">
        <v>881</v>
      </c>
      <c r="R361">
        <v>24.991800000000001</v>
      </c>
      <c r="S361">
        <v>66.991100000000003</v>
      </c>
      <c r="T361" t="s">
        <v>34</v>
      </c>
      <c r="U361" t="s">
        <v>882</v>
      </c>
      <c r="V361" t="s">
        <v>58</v>
      </c>
      <c r="W361" t="s">
        <v>29</v>
      </c>
      <c r="X361" t="s">
        <v>56</v>
      </c>
      <c r="Z361" t="s">
        <v>58</v>
      </c>
      <c r="AA361" t="s">
        <v>32</v>
      </c>
      <c r="AB361">
        <v>0</v>
      </c>
      <c r="AC361">
        <v>3</v>
      </c>
      <c r="AD361">
        <v>18</v>
      </c>
      <c r="AE361">
        <v>23</v>
      </c>
      <c r="AF361">
        <v>1</v>
      </c>
      <c r="AG361" t="s">
        <v>883</v>
      </c>
      <c r="AH361" t="s">
        <v>884</v>
      </c>
      <c r="AI361">
        <v>25.995000000000001</v>
      </c>
      <c r="AJ361">
        <v>78.790999999999997</v>
      </c>
    </row>
    <row r="362" spans="1:36" hidden="1" x14ac:dyDescent="0.25">
      <c r="A362" s="4" t="s">
        <v>1206</v>
      </c>
      <c r="B362" s="4" t="s">
        <v>1223</v>
      </c>
      <c r="C362" s="6">
        <v>19</v>
      </c>
      <c r="D362" s="6">
        <v>2012</v>
      </c>
      <c r="E362" s="5">
        <f t="shared" si="16"/>
        <v>41232</v>
      </c>
      <c r="J362">
        <f t="shared" si="17"/>
        <v>0</v>
      </c>
      <c r="K362">
        <f t="shared" si="18"/>
        <v>0</v>
      </c>
      <c r="L362">
        <v>0</v>
      </c>
      <c r="M362" t="s">
        <v>33</v>
      </c>
      <c r="R362">
        <v>32.974600000000002</v>
      </c>
      <c r="S362">
        <v>70.145600000000002</v>
      </c>
      <c r="T362" t="s">
        <v>71</v>
      </c>
      <c r="U362" t="s">
        <v>885</v>
      </c>
      <c r="V362" t="s">
        <v>55</v>
      </c>
      <c r="W362" t="s">
        <v>37</v>
      </c>
      <c r="X362" t="s">
        <v>56</v>
      </c>
      <c r="Z362" t="s">
        <v>82</v>
      </c>
      <c r="AA362" t="s">
        <v>32</v>
      </c>
      <c r="AB362">
        <v>0</v>
      </c>
      <c r="AC362">
        <v>0</v>
      </c>
      <c r="AD362">
        <v>3</v>
      </c>
      <c r="AE362">
        <v>4</v>
      </c>
      <c r="AF362">
        <v>1</v>
      </c>
      <c r="AH362" t="s">
        <v>886</v>
      </c>
      <c r="AI362">
        <v>7.52</v>
      </c>
      <c r="AJ362">
        <v>45.536000000000001</v>
      </c>
    </row>
    <row r="363" spans="1:36" hidden="1" x14ac:dyDescent="0.25">
      <c r="A363" s="4" t="s">
        <v>1207</v>
      </c>
      <c r="B363" s="4" t="s">
        <v>1223</v>
      </c>
      <c r="C363" s="6">
        <v>21</v>
      </c>
      <c r="D363" s="6">
        <v>2012</v>
      </c>
      <c r="E363" s="5">
        <f t="shared" si="16"/>
        <v>41234</v>
      </c>
      <c r="J363">
        <f t="shared" si="17"/>
        <v>0</v>
      </c>
      <c r="K363">
        <f t="shared" si="18"/>
        <v>0</v>
      </c>
      <c r="L363">
        <v>0</v>
      </c>
      <c r="M363" t="s">
        <v>33</v>
      </c>
      <c r="O363" t="s">
        <v>887</v>
      </c>
      <c r="R363">
        <v>24.991800000000001</v>
      </c>
      <c r="S363">
        <v>66.991100000000003</v>
      </c>
      <c r="T363" t="s">
        <v>34</v>
      </c>
      <c r="U363" t="s">
        <v>888</v>
      </c>
      <c r="V363" t="s">
        <v>48</v>
      </c>
      <c r="W363" t="s">
        <v>29</v>
      </c>
      <c r="X363" t="s">
        <v>56</v>
      </c>
      <c r="Y363" t="s">
        <v>615</v>
      </c>
      <c r="Z363" t="s">
        <v>48</v>
      </c>
      <c r="AA363" t="s">
        <v>50</v>
      </c>
      <c r="AB363">
        <v>3</v>
      </c>
      <c r="AC363">
        <v>4</v>
      </c>
      <c r="AD363">
        <v>4</v>
      </c>
      <c r="AE363">
        <v>7</v>
      </c>
      <c r="AF363">
        <v>1</v>
      </c>
      <c r="AG363" t="s">
        <v>889</v>
      </c>
      <c r="AH363" t="s">
        <v>890</v>
      </c>
      <c r="AI363">
        <v>22.22</v>
      </c>
      <c r="AJ363">
        <v>71.995999999999995</v>
      </c>
    </row>
    <row r="364" spans="1:36" hidden="1" x14ac:dyDescent="0.25">
      <c r="A364" s="4" t="s">
        <v>1207</v>
      </c>
      <c r="B364" s="4" t="s">
        <v>1223</v>
      </c>
      <c r="C364" s="6">
        <v>21</v>
      </c>
      <c r="D364" s="6">
        <v>2012</v>
      </c>
      <c r="E364" s="5">
        <f t="shared" si="16"/>
        <v>41234</v>
      </c>
      <c r="J364">
        <f t="shared" si="17"/>
        <v>0</v>
      </c>
      <c r="K364">
        <f t="shared" si="18"/>
        <v>0</v>
      </c>
      <c r="L364">
        <v>0</v>
      </c>
      <c r="M364" t="s">
        <v>33</v>
      </c>
      <c r="R364">
        <v>33.605800000000002</v>
      </c>
      <c r="S364">
        <v>73.043700000000001</v>
      </c>
      <c r="T364" t="s">
        <v>53</v>
      </c>
      <c r="U364" t="s">
        <v>891</v>
      </c>
      <c r="V364" t="s">
        <v>48</v>
      </c>
      <c r="W364" t="s">
        <v>29</v>
      </c>
      <c r="X364" t="s">
        <v>56</v>
      </c>
      <c r="Y364" t="s">
        <v>615</v>
      </c>
      <c r="Z364" t="s">
        <v>48</v>
      </c>
      <c r="AA364" t="s">
        <v>50</v>
      </c>
      <c r="AB364">
        <v>12</v>
      </c>
      <c r="AC364">
        <v>20</v>
      </c>
      <c r="AD364">
        <v>25</v>
      </c>
      <c r="AE364">
        <v>40</v>
      </c>
      <c r="AF364">
        <v>1</v>
      </c>
      <c r="AH364" t="s">
        <v>892</v>
      </c>
      <c r="AI364">
        <v>16.795000000000002</v>
      </c>
      <c r="AJ364">
        <v>62.231000000000002</v>
      </c>
    </row>
    <row r="365" spans="1:36" hidden="1" x14ac:dyDescent="0.25">
      <c r="A365" s="4" t="s">
        <v>1205</v>
      </c>
      <c r="B365" s="4" t="s">
        <v>1223</v>
      </c>
      <c r="C365" s="6">
        <v>25</v>
      </c>
      <c r="D365" s="6">
        <v>2012</v>
      </c>
      <c r="E365" s="5">
        <f t="shared" si="16"/>
        <v>41238</v>
      </c>
      <c r="J365">
        <f t="shared" si="17"/>
        <v>0</v>
      </c>
      <c r="K365">
        <f t="shared" si="18"/>
        <v>0</v>
      </c>
      <c r="L365">
        <v>0</v>
      </c>
      <c r="M365" t="s">
        <v>24</v>
      </c>
      <c r="N365" t="s">
        <v>102</v>
      </c>
      <c r="R365">
        <v>31.823799999999999</v>
      </c>
      <c r="S365">
        <v>70.909499999999994</v>
      </c>
      <c r="T365" t="s">
        <v>74</v>
      </c>
      <c r="U365" t="s">
        <v>893</v>
      </c>
      <c r="V365" t="s">
        <v>123</v>
      </c>
      <c r="W365" t="s">
        <v>29</v>
      </c>
      <c r="X365" t="s">
        <v>56</v>
      </c>
      <c r="Y365" t="s">
        <v>615</v>
      </c>
      <c r="Z365" t="s">
        <v>740</v>
      </c>
      <c r="AA365" t="s">
        <v>50</v>
      </c>
      <c r="AB365">
        <v>5</v>
      </c>
      <c r="AC365">
        <v>6</v>
      </c>
      <c r="AD365">
        <v>70</v>
      </c>
      <c r="AE365">
        <v>80</v>
      </c>
      <c r="AF365">
        <v>1</v>
      </c>
      <c r="AG365" t="s">
        <v>894</v>
      </c>
      <c r="AH365" t="s">
        <v>895</v>
      </c>
      <c r="AI365">
        <v>12.21</v>
      </c>
      <c r="AJ365">
        <v>53.978000000000002</v>
      </c>
    </row>
    <row r="366" spans="1:36" hidden="1" x14ac:dyDescent="0.25">
      <c r="A366" s="4" t="s">
        <v>1209</v>
      </c>
      <c r="B366" s="4" t="s">
        <v>1223</v>
      </c>
      <c r="C366" s="6">
        <v>29</v>
      </c>
      <c r="D366" s="6">
        <v>2012</v>
      </c>
      <c r="E366" s="5">
        <f t="shared" si="16"/>
        <v>41242</v>
      </c>
      <c r="J366">
        <f t="shared" si="17"/>
        <v>0</v>
      </c>
      <c r="K366">
        <f t="shared" si="18"/>
        <v>0</v>
      </c>
      <c r="L366">
        <v>0</v>
      </c>
      <c r="M366" t="s">
        <v>33</v>
      </c>
      <c r="R366">
        <v>32.3202</v>
      </c>
      <c r="S366">
        <v>69.859700000000004</v>
      </c>
      <c r="T366" t="s">
        <v>71</v>
      </c>
      <c r="U366" t="s">
        <v>896</v>
      </c>
      <c r="V366" t="s">
        <v>55</v>
      </c>
      <c r="W366" t="s">
        <v>37</v>
      </c>
      <c r="X366" t="s">
        <v>56</v>
      </c>
      <c r="Z366" t="s">
        <v>302</v>
      </c>
      <c r="AA366" t="s">
        <v>32</v>
      </c>
      <c r="AB366">
        <v>5</v>
      </c>
      <c r="AC366">
        <v>8</v>
      </c>
      <c r="AD366">
        <v>10</v>
      </c>
      <c r="AE366">
        <v>18</v>
      </c>
      <c r="AF366">
        <v>1</v>
      </c>
      <c r="AH366" t="s">
        <v>897</v>
      </c>
      <c r="AI366">
        <v>3.895</v>
      </c>
      <c r="AJ366">
        <v>39.011000000000003</v>
      </c>
    </row>
    <row r="367" spans="1:36" hidden="1" x14ac:dyDescent="0.25">
      <c r="A367" s="4" t="s">
        <v>1211</v>
      </c>
      <c r="B367" s="4" t="s">
        <v>1225</v>
      </c>
      <c r="C367" s="6">
        <v>4</v>
      </c>
      <c r="D367" s="6">
        <v>2012</v>
      </c>
      <c r="E367" s="5">
        <f t="shared" si="16"/>
        <v>41247</v>
      </c>
      <c r="J367">
        <f t="shared" si="17"/>
        <v>0</v>
      </c>
      <c r="K367">
        <f t="shared" si="18"/>
        <v>0</v>
      </c>
      <c r="L367">
        <v>0</v>
      </c>
      <c r="M367" t="s">
        <v>33</v>
      </c>
      <c r="R367">
        <v>34.004300000000001</v>
      </c>
      <c r="S367">
        <v>71.544799999999995</v>
      </c>
      <c r="T367" t="s">
        <v>74</v>
      </c>
      <c r="U367" t="s">
        <v>898</v>
      </c>
      <c r="V367" t="s">
        <v>130</v>
      </c>
      <c r="W367" t="s">
        <v>29</v>
      </c>
      <c r="X367" t="s">
        <v>56</v>
      </c>
      <c r="Z367" t="s">
        <v>130</v>
      </c>
      <c r="AA367" t="s">
        <v>32</v>
      </c>
      <c r="AC367">
        <v>15.2531380753138</v>
      </c>
      <c r="AD367">
        <v>6</v>
      </c>
      <c r="AE367">
        <v>10</v>
      </c>
      <c r="AF367">
        <v>1</v>
      </c>
      <c r="AG367" t="s">
        <v>899</v>
      </c>
      <c r="AH367" t="s">
        <v>900</v>
      </c>
      <c r="AI367">
        <v>15.435</v>
      </c>
      <c r="AJ367">
        <v>59.783000000000001</v>
      </c>
    </row>
    <row r="368" spans="1:36" hidden="1" x14ac:dyDescent="0.25">
      <c r="A368" s="4" t="s">
        <v>1207</v>
      </c>
      <c r="B368" s="4" t="s">
        <v>1225</v>
      </c>
      <c r="C368" s="6">
        <v>5</v>
      </c>
      <c r="D368" s="6">
        <v>2012</v>
      </c>
      <c r="E368" s="5">
        <f t="shared" si="16"/>
        <v>41248</v>
      </c>
      <c r="J368">
        <f t="shared" si="17"/>
        <v>0</v>
      </c>
      <c r="K368">
        <f t="shared" si="18"/>
        <v>0</v>
      </c>
      <c r="L368">
        <v>0</v>
      </c>
      <c r="M368" t="s">
        <v>33</v>
      </c>
      <c r="O368" t="s">
        <v>901</v>
      </c>
      <c r="R368">
        <v>32.3202</v>
      </c>
      <c r="S368">
        <v>69.859700000000004</v>
      </c>
      <c r="T368" t="s">
        <v>71</v>
      </c>
      <c r="U368" t="s">
        <v>902</v>
      </c>
      <c r="V368" t="s">
        <v>58</v>
      </c>
      <c r="W368" t="s">
        <v>29</v>
      </c>
      <c r="X368" t="s">
        <v>56</v>
      </c>
      <c r="Z368" t="s">
        <v>58</v>
      </c>
      <c r="AA368" t="s">
        <v>32</v>
      </c>
      <c r="AB368">
        <v>2</v>
      </c>
      <c r="AC368">
        <v>3</v>
      </c>
      <c r="AD368">
        <v>20</v>
      </c>
      <c r="AE368">
        <v>25</v>
      </c>
      <c r="AF368">
        <v>1</v>
      </c>
      <c r="AH368" t="s">
        <v>903</v>
      </c>
      <c r="AI368">
        <v>7.1</v>
      </c>
      <c r="AJ368">
        <v>44.78</v>
      </c>
    </row>
    <row r="369" spans="1:36" hidden="1" x14ac:dyDescent="0.25">
      <c r="A369" s="4" t="s">
        <v>1210</v>
      </c>
      <c r="B369" s="4" t="s">
        <v>1225</v>
      </c>
      <c r="C369" s="6">
        <v>22</v>
      </c>
      <c r="D369" s="6">
        <v>2012</v>
      </c>
      <c r="E369" s="5">
        <f t="shared" si="16"/>
        <v>41265</v>
      </c>
      <c r="J369">
        <f t="shared" si="17"/>
        <v>0</v>
      </c>
      <c r="K369">
        <f t="shared" si="18"/>
        <v>0</v>
      </c>
      <c r="L369">
        <v>0</v>
      </c>
      <c r="M369" t="s">
        <v>24</v>
      </c>
      <c r="N369" t="s">
        <v>25</v>
      </c>
      <c r="R369">
        <v>34.004300000000001</v>
      </c>
      <c r="S369">
        <v>71.544799999999995</v>
      </c>
      <c r="T369" t="s">
        <v>74</v>
      </c>
      <c r="U369" t="s">
        <v>904</v>
      </c>
      <c r="V369" t="s">
        <v>76</v>
      </c>
      <c r="W369" t="s">
        <v>29</v>
      </c>
      <c r="X369" t="s">
        <v>30</v>
      </c>
      <c r="Z369" t="s">
        <v>82</v>
      </c>
      <c r="AA369" t="s">
        <v>32</v>
      </c>
      <c r="AC369">
        <v>9</v>
      </c>
      <c r="AD369">
        <v>17</v>
      </c>
      <c r="AE369">
        <v>20</v>
      </c>
      <c r="AF369">
        <v>1</v>
      </c>
      <c r="AG369" t="s">
        <v>905</v>
      </c>
      <c r="AH369" t="s">
        <v>518</v>
      </c>
      <c r="AI369">
        <v>15.065</v>
      </c>
      <c r="AJ369">
        <v>59.116999999999997</v>
      </c>
    </row>
    <row r="370" spans="1:36" hidden="1" x14ac:dyDescent="0.25">
      <c r="A370" s="4" t="s">
        <v>1209</v>
      </c>
      <c r="B370" s="4" t="s">
        <v>1228</v>
      </c>
      <c r="C370" s="6">
        <v>10</v>
      </c>
      <c r="D370" s="6">
        <v>2013</v>
      </c>
      <c r="E370" s="5">
        <f t="shared" si="16"/>
        <v>41284</v>
      </c>
      <c r="J370">
        <f t="shared" si="17"/>
        <v>0</v>
      </c>
      <c r="K370">
        <f t="shared" si="18"/>
        <v>0</v>
      </c>
      <c r="L370">
        <v>0</v>
      </c>
      <c r="M370" t="s">
        <v>33</v>
      </c>
      <c r="R370">
        <v>30.209499999999998</v>
      </c>
      <c r="S370">
        <v>67.018199999999993</v>
      </c>
      <c r="T370" t="s">
        <v>46</v>
      </c>
      <c r="U370" t="s">
        <v>906</v>
      </c>
      <c r="V370" t="s">
        <v>123</v>
      </c>
      <c r="W370" t="s">
        <v>29</v>
      </c>
      <c r="X370" t="s">
        <v>30</v>
      </c>
      <c r="Z370" t="s">
        <v>96</v>
      </c>
      <c r="AA370" t="s">
        <v>50</v>
      </c>
      <c r="AB370">
        <v>51</v>
      </c>
      <c r="AC370">
        <v>93</v>
      </c>
      <c r="AD370">
        <v>116</v>
      </c>
      <c r="AE370">
        <v>121</v>
      </c>
      <c r="AF370">
        <v>2</v>
      </c>
      <c r="AH370" t="s">
        <v>907</v>
      </c>
      <c r="AI370">
        <v>9.06</v>
      </c>
      <c r="AJ370">
        <v>48.308</v>
      </c>
    </row>
    <row r="371" spans="1:36" hidden="1" x14ac:dyDescent="0.25">
      <c r="A371" s="4" t="s">
        <v>1208</v>
      </c>
      <c r="B371" s="4" t="s">
        <v>1226</v>
      </c>
      <c r="C371" s="6">
        <v>1</v>
      </c>
      <c r="D371" s="6">
        <v>2013</v>
      </c>
      <c r="E371" s="5">
        <f t="shared" si="16"/>
        <v>41306</v>
      </c>
      <c r="J371">
        <f t="shared" si="17"/>
        <v>0</v>
      </c>
      <c r="K371">
        <f t="shared" si="18"/>
        <v>0</v>
      </c>
      <c r="L371">
        <v>0</v>
      </c>
      <c r="M371" t="s">
        <v>33</v>
      </c>
      <c r="O371" t="s">
        <v>816</v>
      </c>
      <c r="R371">
        <v>33.5351</v>
      </c>
      <c r="S371">
        <v>71.071299999999994</v>
      </c>
      <c r="T371" t="s">
        <v>74</v>
      </c>
      <c r="U371" t="s">
        <v>908</v>
      </c>
      <c r="V371" t="s">
        <v>48</v>
      </c>
      <c r="W371" t="s">
        <v>29</v>
      </c>
      <c r="X371" t="s">
        <v>56</v>
      </c>
      <c r="Y371" t="s">
        <v>909</v>
      </c>
      <c r="Z371" t="s">
        <v>96</v>
      </c>
      <c r="AA371" t="s">
        <v>113</v>
      </c>
      <c r="AB371">
        <v>24</v>
      </c>
      <c r="AC371">
        <v>27</v>
      </c>
      <c r="AD371">
        <v>40</v>
      </c>
      <c r="AE371">
        <v>50</v>
      </c>
      <c r="AF371">
        <v>1</v>
      </c>
      <c r="AH371" t="s">
        <v>910</v>
      </c>
      <c r="AI371">
        <v>10.79</v>
      </c>
      <c r="AJ371">
        <v>51.421999999999997</v>
      </c>
    </row>
    <row r="372" spans="1:36" hidden="1" x14ac:dyDescent="0.25">
      <c r="A372" s="4" t="s">
        <v>1209</v>
      </c>
      <c r="B372" s="4" t="s">
        <v>1226</v>
      </c>
      <c r="C372" s="6">
        <v>14</v>
      </c>
      <c r="D372" s="6">
        <v>2013</v>
      </c>
      <c r="E372" s="5">
        <f t="shared" si="16"/>
        <v>41319</v>
      </c>
      <c r="J372">
        <f t="shared" si="17"/>
        <v>0</v>
      </c>
      <c r="K372">
        <f t="shared" si="18"/>
        <v>0</v>
      </c>
      <c r="L372">
        <v>0</v>
      </c>
      <c r="M372" t="s">
        <v>33</v>
      </c>
      <c r="R372">
        <v>33.5351</v>
      </c>
      <c r="S372">
        <v>71.071299999999994</v>
      </c>
      <c r="T372" t="s">
        <v>74</v>
      </c>
      <c r="U372" t="s">
        <v>911</v>
      </c>
      <c r="V372" t="s">
        <v>58</v>
      </c>
      <c r="W372" t="s">
        <v>29</v>
      </c>
      <c r="X372" t="s">
        <v>56</v>
      </c>
      <c r="Y372" t="s">
        <v>912</v>
      </c>
      <c r="Z372" t="s">
        <v>58</v>
      </c>
      <c r="AA372" t="s">
        <v>32</v>
      </c>
      <c r="AB372">
        <v>7</v>
      </c>
      <c r="AC372">
        <v>15.2531380753138</v>
      </c>
      <c r="AD372">
        <v>8</v>
      </c>
      <c r="AE372">
        <v>23</v>
      </c>
      <c r="AF372">
        <v>1</v>
      </c>
      <c r="AI372">
        <v>12.12</v>
      </c>
      <c r="AJ372">
        <v>53.816000000000003</v>
      </c>
    </row>
    <row r="373" spans="1:36" hidden="1" x14ac:dyDescent="0.25">
      <c r="A373" s="4" t="s">
        <v>1209</v>
      </c>
      <c r="B373" s="4" t="s">
        <v>1226</v>
      </c>
      <c r="C373" s="6">
        <v>14</v>
      </c>
      <c r="D373" s="6">
        <v>2013</v>
      </c>
      <c r="E373" s="5">
        <f t="shared" si="16"/>
        <v>41319</v>
      </c>
      <c r="J373">
        <f t="shared" si="17"/>
        <v>0</v>
      </c>
      <c r="K373">
        <f t="shared" si="18"/>
        <v>0</v>
      </c>
      <c r="L373">
        <v>0</v>
      </c>
      <c r="M373" t="s">
        <v>33</v>
      </c>
      <c r="R373">
        <v>32.935000000000002</v>
      </c>
      <c r="S373">
        <v>70.668800000000005</v>
      </c>
      <c r="T373" t="s">
        <v>74</v>
      </c>
      <c r="U373" t="s">
        <v>913</v>
      </c>
      <c r="V373" t="s">
        <v>130</v>
      </c>
      <c r="W373" t="s">
        <v>29</v>
      </c>
      <c r="X373" t="s">
        <v>56</v>
      </c>
      <c r="Y373" t="s">
        <v>914</v>
      </c>
      <c r="Z373" t="s">
        <v>130</v>
      </c>
      <c r="AA373" t="s">
        <v>32</v>
      </c>
      <c r="AB373">
        <v>0</v>
      </c>
      <c r="AC373">
        <v>0</v>
      </c>
      <c r="AD373">
        <v>1</v>
      </c>
      <c r="AF373">
        <v>4</v>
      </c>
      <c r="AI373">
        <v>8.31</v>
      </c>
      <c r="AJ373">
        <v>46.957999999999998</v>
      </c>
    </row>
    <row r="374" spans="1:36" hidden="1" x14ac:dyDescent="0.25">
      <c r="A374" s="4" t="s">
        <v>1210</v>
      </c>
      <c r="B374" s="4" t="s">
        <v>1226</v>
      </c>
      <c r="C374" s="6">
        <v>16</v>
      </c>
      <c r="D374" s="6">
        <v>2013</v>
      </c>
      <c r="E374" s="5">
        <f t="shared" si="16"/>
        <v>41321</v>
      </c>
      <c r="J374">
        <f t="shared" si="17"/>
        <v>0</v>
      </c>
      <c r="K374">
        <f t="shared" si="18"/>
        <v>0</v>
      </c>
      <c r="L374">
        <v>0</v>
      </c>
      <c r="M374" t="s">
        <v>33</v>
      </c>
      <c r="N374" t="s">
        <v>25</v>
      </c>
      <c r="O374" t="s">
        <v>915</v>
      </c>
      <c r="R374">
        <v>30.209499999999998</v>
      </c>
      <c r="S374">
        <v>67.018199999999993</v>
      </c>
      <c r="T374" t="s">
        <v>46</v>
      </c>
      <c r="U374" t="s">
        <v>916</v>
      </c>
      <c r="V374" t="s">
        <v>123</v>
      </c>
      <c r="W374" t="s">
        <v>41</v>
      </c>
      <c r="X374" t="s">
        <v>56</v>
      </c>
      <c r="Z374" t="s">
        <v>96</v>
      </c>
      <c r="AA374" t="s">
        <v>50</v>
      </c>
      <c r="AB374">
        <v>64</v>
      </c>
      <c r="AC374">
        <v>84</v>
      </c>
      <c r="AD374">
        <v>180</v>
      </c>
      <c r="AE374">
        <v>200</v>
      </c>
      <c r="AF374">
        <v>1</v>
      </c>
      <c r="AG374" t="s">
        <v>917</v>
      </c>
      <c r="AH374" t="s">
        <v>918</v>
      </c>
      <c r="AI374">
        <v>5.49</v>
      </c>
      <c r="AJ374">
        <v>41.881999999999998</v>
      </c>
    </row>
    <row r="375" spans="1:36" hidden="1" x14ac:dyDescent="0.25">
      <c r="A375" s="4" t="s">
        <v>1206</v>
      </c>
      <c r="B375" s="4" t="s">
        <v>1226</v>
      </c>
      <c r="C375" s="6">
        <v>18</v>
      </c>
      <c r="D375" s="6">
        <v>2013</v>
      </c>
      <c r="E375" s="5">
        <f t="shared" si="16"/>
        <v>41323</v>
      </c>
      <c r="J375">
        <f t="shared" si="17"/>
        <v>0</v>
      </c>
      <c r="K375">
        <f t="shared" si="18"/>
        <v>0</v>
      </c>
      <c r="L375">
        <v>0</v>
      </c>
      <c r="M375" t="s">
        <v>33</v>
      </c>
      <c r="R375">
        <v>34.004300000000001</v>
      </c>
      <c r="S375">
        <v>71.544799999999995</v>
      </c>
      <c r="T375" t="s">
        <v>74</v>
      </c>
      <c r="U375" t="s">
        <v>919</v>
      </c>
      <c r="V375" t="s">
        <v>36</v>
      </c>
      <c r="W375" t="s">
        <v>29</v>
      </c>
      <c r="X375" t="s">
        <v>30</v>
      </c>
      <c r="Z375" t="s">
        <v>82</v>
      </c>
      <c r="AA375" t="s">
        <v>32</v>
      </c>
      <c r="AB375">
        <v>5</v>
      </c>
      <c r="AC375">
        <v>15.2531380753138</v>
      </c>
      <c r="AD375">
        <v>7</v>
      </c>
      <c r="AF375">
        <v>2</v>
      </c>
      <c r="AG375" t="s">
        <v>851</v>
      </c>
      <c r="AH375" t="s">
        <v>518</v>
      </c>
      <c r="AI375">
        <v>15.55</v>
      </c>
      <c r="AJ375">
        <v>59.99</v>
      </c>
    </row>
    <row r="376" spans="1:36" hidden="1" x14ac:dyDescent="0.25">
      <c r="A376" s="4" t="s">
        <v>1206</v>
      </c>
      <c r="B376" s="4" t="s">
        <v>1227</v>
      </c>
      <c r="C376" s="6">
        <v>18</v>
      </c>
      <c r="D376" s="6">
        <v>2013</v>
      </c>
      <c r="E376" s="5">
        <f t="shared" si="16"/>
        <v>41351</v>
      </c>
      <c r="J376">
        <f t="shared" si="17"/>
        <v>0</v>
      </c>
      <c r="K376">
        <f t="shared" si="18"/>
        <v>0</v>
      </c>
      <c r="L376">
        <v>0</v>
      </c>
      <c r="M376" t="s">
        <v>33</v>
      </c>
      <c r="O376" t="s">
        <v>920</v>
      </c>
      <c r="R376">
        <v>34.004300000000001</v>
      </c>
      <c r="S376">
        <v>71.544799999999995</v>
      </c>
      <c r="T376" t="s">
        <v>74</v>
      </c>
      <c r="U376" t="s">
        <v>921</v>
      </c>
      <c r="V376" t="s">
        <v>36</v>
      </c>
      <c r="W376" t="s">
        <v>29</v>
      </c>
      <c r="X376" t="s">
        <v>410</v>
      </c>
      <c r="Y376" t="s">
        <v>922</v>
      </c>
      <c r="Z376" t="s">
        <v>82</v>
      </c>
      <c r="AA376" t="s">
        <v>32</v>
      </c>
      <c r="AB376">
        <v>2</v>
      </c>
      <c r="AC376">
        <v>4</v>
      </c>
      <c r="AD376">
        <v>22</v>
      </c>
      <c r="AE376">
        <v>47</v>
      </c>
      <c r="AF376">
        <v>2</v>
      </c>
      <c r="AG376" t="s">
        <v>851</v>
      </c>
      <c r="AH376" t="s">
        <v>518</v>
      </c>
      <c r="AI376">
        <v>18.725000000000001</v>
      </c>
      <c r="AJ376">
        <v>65.704999999999998</v>
      </c>
    </row>
    <row r="377" spans="1:36" hidden="1" x14ac:dyDescent="0.25">
      <c r="A377" s="4" t="s">
        <v>1210</v>
      </c>
      <c r="B377" s="4" t="s">
        <v>1227</v>
      </c>
      <c r="C377" s="6">
        <v>23</v>
      </c>
      <c r="D377" s="6">
        <v>2013</v>
      </c>
      <c r="E377" s="5">
        <f t="shared" si="16"/>
        <v>41356</v>
      </c>
      <c r="J377">
        <f t="shared" si="17"/>
        <v>0</v>
      </c>
      <c r="K377">
        <f t="shared" si="18"/>
        <v>0</v>
      </c>
      <c r="L377">
        <v>0</v>
      </c>
      <c r="M377" t="s">
        <v>24</v>
      </c>
      <c r="N377" t="s">
        <v>435</v>
      </c>
      <c r="R377">
        <v>32.974600000000002</v>
      </c>
      <c r="S377">
        <v>70.145600000000002</v>
      </c>
      <c r="T377" t="s">
        <v>71</v>
      </c>
      <c r="U377" t="s">
        <v>923</v>
      </c>
      <c r="V377" t="s">
        <v>58</v>
      </c>
      <c r="W377" t="s">
        <v>29</v>
      </c>
      <c r="X377" t="s">
        <v>56</v>
      </c>
      <c r="Y377" t="s">
        <v>924</v>
      </c>
      <c r="Z377" t="s">
        <v>58</v>
      </c>
      <c r="AA377" t="s">
        <v>32</v>
      </c>
      <c r="AB377">
        <v>8</v>
      </c>
      <c r="AC377">
        <v>22</v>
      </c>
      <c r="AD377">
        <v>20</v>
      </c>
      <c r="AE377">
        <v>35</v>
      </c>
      <c r="AF377">
        <v>1</v>
      </c>
      <c r="AI377">
        <v>6.44</v>
      </c>
      <c r="AJ377">
        <v>43.591999999999999</v>
      </c>
    </row>
    <row r="378" spans="1:36" hidden="1" x14ac:dyDescent="0.25">
      <c r="A378" s="4" t="s">
        <v>1208</v>
      </c>
      <c r="B378" s="4" t="s">
        <v>1227</v>
      </c>
      <c r="C378" s="6">
        <v>29</v>
      </c>
      <c r="D378" s="6">
        <v>2013</v>
      </c>
      <c r="E378" s="5">
        <f t="shared" si="16"/>
        <v>41362</v>
      </c>
      <c r="J378">
        <f t="shared" si="17"/>
        <v>0</v>
      </c>
      <c r="K378">
        <f t="shared" si="18"/>
        <v>0</v>
      </c>
      <c r="L378">
        <v>0</v>
      </c>
      <c r="M378" t="s">
        <v>33</v>
      </c>
      <c r="R378">
        <v>34.004300000000001</v>
      </c>
      <c r="S378">
        <v>71.544799999999995</v>
      </c>
      <c r="T378" t="s">
        <v>74</v>
      </c>
      <c r="U378" t="s">
        <v>925</v>
      </c>
      <c r="V378" t="s">
        <v>123</v>
      </c>
      <c r="W378" t="s">
        <v>29</v>
      </c>
      <c r="X378" t="s">
        <v>56</v>
      </c>
      <c r="Y378" t="s">
        <v>926</v>
      </c>
      <c r="Z378" t="s">
        <v>58</v>
      </c>
      <c r="AA378" t="s">
        <v>32</v>
      </c>
      <c r="AB378">
        <v>5</v>
      </c>
      <c r="AC378">
        <v>12</v>
      </c>
      <c r="AD378">
        <v>11</v>
      </c>
      <c r="AE378">
        <v>35</v>
      </c>
      <c r="AH378" t="s">
        <v>518</v>
      </c>
      <c r="AI378">
        <v>21.524999999999999</v>
      </c>
      <c r="AJ378">
        <v>70.745000000000005</v>
      </c>
    </row>
    <row r="379" spans="1:36" hidden="1" x14ac:dyDescent="0.25">
      <c r="A379" s="4" t="s">
        <v>1211</v>
      </c>
      <c r="B379" s="4" t="s">
        <v>1217</v>
      </c>
      <c r="C379" s="6">
        <v>16</v>
      </c>
      <c r="D379" s="6">
        <v>2013</v>
      </c>
      <c r="E379" s="5">
        <f t="shared" si="16"/>
        <v>41380</v>
      </c>
      <c r="J379">
        <f t="shared" si="17"/>
        <v>0</v>
      </c>
      <c r="K379">
        <f t="shared" si="18"/>
        <v>0</v>
      </c>
      <c r="L379">
        <v>0</v>
      </c>
      <c r="M379" t="s">
        <v>33</v>
      </c>
      <c r="R379">
        <v>34.004300000000001</v>
      </c>
      <c r="S379">
        <v>71.544799999999995</v>
      </c>
      <c r="T379" t="s">
        <v>74</v>
      </c>
      <c r="U379" t="s">
        <v>927</v>
      </c>
      <c r="V379" t="s">
        <v>123</v>
      </c>
      <c r="W379" t="s">
        <v>29</v>
      </c>
      <c r="X379" t="s">
        <v>56</v>
      </c>
      <c r="Y379" t="s">
        <v>928</v>
      </c>
      <c r="Z379" t="s">
        <v>96</v>
      </c>
      <c r="AA379" t="s">
        <v>32</v>
      </c>
      <c r="AB379">
        <v>16</v>
      </c>
      <c r="AC379">
        <v>18</v>
      </c>
      <c r="AD379">
        <v>49</v>
      </c>
      <c r="AE379">
        <v>60</v>
      </c>
      <c r="AF379">
        <v>1</v>
      </c>
      <c r="AG379" t="s">
        <v>851</v>
      </c>
      <c r="AH379" t="s">
        <v>518</v>
      </c>
      <c r="AI379">
        <v>22.805</v>
      </c>
      <c r="AJ379">
        <v>73.049000000000007</v>
      </c>
    </row>
    <row r="380" spans="1:36" hidden="1" x14ac:dyDescent="0.25">
      <c r="A380" s="4" t="s">
        <v>1211</v>
      </c>
      <c r="B380" s="4" t="s">
        <v>1217</v>
      </c>
      <c r="C380" s="6">
        <v>16</v>
      </c>
      <c r="D380" s="6">
        <v>2013</v>
      </c>
      <c r="E380" s="5">
        <f t="shared" si="16"/>
        <v>41380</v>
      </c>
      <c r="J380">
        <f t="shared" si="17"/>
        <v>0</v>
      </c>
      <c r="K380">
        <f t="shared" si="18"/>
        <v>0</v>
      </c>
      <c r="L380">
        <v>0</v>
      </c>
      <c r="M380" t="s">
        <v>33</v>
      </c>
      <c r="O380" t="s">
        <v>929</v>
      </c>
      <c r="R380">
        <v>32.974600000000002</v>
      </c>
      <c r="S380">
        <v>70.145600000000002</v>
      </c>
      <c r="T380" t="s">
        <v>71</v>
      </c>
      <c r="U380" t="s">
        <v>930</v>
      </c>
      <c r="V380" t="s">
        <v>58</v>
      </c>
      <c r="W380" t="s">
        <v>29</v>
      </c>
      <c r="X380" t="s">
        <v>56</v>
      </c>
      <c r="Y380" t="s">
        <v>931</v>
      </c>
      <c r="Z380" t="s">
        <v>58</v>
      </c>
      <c r="AA380" t="s">
        <v>32</v>
      </c>
      <c r="AB380">
        <v>7</v>
      </c>
      <c r="AC380">
        <v>9</v>
      </c>
      <c r="AD380">
        <v>8</v>
      </c>
      <c r="AE380">
        <v>18</v>
      </c>
      <c r="AF380">
        <v>1</v>
      </c>
      <c r="AH380" t="s">
        <v>932</v>
      </c>
      <c r="AI380">
        <v>16.899999999999999</v>
      </c>
      <c r="AJ380">
        <v>62.42</v>
      </c>
    </row>
    <row r="381" spans="1:36" hidden="1" x14ac:dyDescent="0.25">
      <c r="A381" s="4" t="s">
        <v>1210</v>
      </c>
      <c r="B381" s="4" t="s">
        <v>1217</v>
      </c>
      <c r="C381" s="6">
        <v>20</v>
      </c>
      <c r="D381" s="6">
        <v>2013</v>
      </c>
      <c r="E381" s="5">
        <f t="shared" si="16"/>
        <v>41384</v>
      </c>
      <c r="J381">
        <f t="shared" si="17"/>
        <v>0</v>
      </c>
      <c r="K381">
        <f t="shared" si="18"/>
        <v>0</v>
      </c>
      <c r="L381">
        <v>0</v>
      </c>
      <c r="M381" t="s">
        <v>33</v>
      </c>
      <c r="R381">
        <v>34.8718</v>
      </c>
      <c r="S381">
        <v>71.524900000000002</v>
      </c>
      <c r="T381" t="s">
        <v>71</v>
      </c>
      <c r="U381" t="s">
        <v>933</v>
      </c>
      <c r="V381" t="s">
        <v>36</v>
      </c>
      <c r="W381" t="s">
        <v>29</v>
      </c>
      <c r="X381" t="s">
        <v>56</v>
      </c>
      <c r="Z381" t="s">
        <v>96</v>
      </c>
      <c r="AA381" t="s">
        <v>32</v>
      </c>
      <c r="AB381">
        <v>4</v>
      </c>
      <c r="AC381">
        <v>4</v>
      </c>
      <c r="AD381">
        <v>4</v>
      </c>
      <c r="AE381">
        <v>4</v>
      </c>
      <c r="AF381">
        <v>1</v>
      </c>
      <c r="AH381" t="s">
        <v>934</v>
      </c>
      <c r="AI381">
        <v>18.809999999999999</v>
      </c>
      <c r="AJ381">
        <v>65.858000000000004</v>
      </c>
    </row>
    <row r="382" spans="1:36" hidden="1" x14ac:dyDescent="0.25">
      <c r="A382" s="4" t="s">
        <v>1211</v>
      </c>
      <c r="B382" s="4" t="s">
        <v>1217</v>
      </c>
      <c r="C382" s="6">
        <v>23</v>
      </c>
      <c r="D382" s="6">
        <v>2013</v>
      </c>
      <c r="E382" s="5">
        <f t="shared" si="16"/>
        <v>41387</v>
      </c>
      <c r="J382">
        <f t="shared" si="17"/>
        <v>0</v>
      </c>
      <c r="K382">
        <f t="shared" si="18"/>
        <v>0</v>
      </c>
      <c r="L382">
        <v>0</v>
      </c>
      <c r="M382" t="s">
        <v>33</v>
      </c>
      <c r="R382">
        <v>30.209499999999998</v>
      </c>
      <c r="S382">
        <v>67.018199999999993</v>
      </c>
      <c r="T382" t="s">
        <v>46</v>
      </c>
      <c r="U382" t="s">
        <v>935</v>
      </c>
      <c r="V382" t="s">
        <v>76</v>
      </c>
      <c r="W382" t="s">
        <v>29</v>
      </c>
      <c r="X382" t="s">
        <v>56</v>
      </c>
      <c r="Y382" t="s">
        <v>936</v>
      </c>
      <c r="Z382" t="s">
        <v>96</v>
      </c>
      <c r="AA382" t="s">
        <v>50</v>
      </c>
      <c r="AB382">
        <v>6</v>
      </c>
      <c r="AC382">
        <v>6</v>
      </c>
      <c r="AD382">
        <v>37</v>
      </c>
      <c r="AE382">
        <v>40</v>
      </c>
      <c r="AF382">
        <v>1</v>
      </c>
      <c r="AI382">
        <v>17.649999999999999</v>
      </c>
      <c r="AJ382">
        <v>63.77</v>
      </c>
    </row>
    <row r="383" spans="1:36" hidden="1" x14ac:dyDescent="0.25">
      <c r="A383" s="4" t="s">
        <v>1206</v>
      </c>
      <c r="B383" s="4" t="s">
        <v>1217</v>
      </c>
      <c r="C383" s="6">
        <v>29</v>
      </c>
      <c r="D383" s="6">
        <v>2013</v>
      </c>
      <c r="E383" s="5">
        <f t="shared" si="16"/>
        <v>41393</v>
      </c>
      <c r="J383">
        <f t="shared" si="17"/>
        <v>0</v>
      </c>
      <c r="K383">
        <f t="shared" si="18"/>
        <v>0</v>
      </c>
      <c r="L383">
        <v>0</v>
      </c>
      <c r="M383" t="s">
        <v>33</v>
      </c>
      <c r="R383">
        <v>34.004300000000001</v>
      </c>
      <c r="S383">
        <v>71.544799999999995</v>
      </c>
      <c r="T383" t="s">
        <v>74</v>
      </c>
      <c r="U383" t="s">
        <v>937</v>
      </c>
      <c r="V383" t="s">
        <v>123</v>
      </c>
      <c r="W383" t="s">
        <v>29</v>
      </c>
      <c r="X383" t="s">
        <v>56</v>
      </c>
      <c r="Z383" t="s">
        <v>93</v>
      </c>
      <c r="AA383" t="s">
        <v>32</v>
      </c>
      <c r="AB383">
        <v>8</v>
      </c>
      <c r="AC383">
        <v>10</v>
      </c>
      <c r="AD383">
        <v>30</v>
      </c>
      <c r="AE383">
        <v>45</v>
      </c>
      <c r="AG383" t="s">
        <v>851</v>
      </c>
      <c r="AH383" t="s">
        <v>938</v>
      </c>
      <c r="AI383">
        <v>23.69</v>
      </c>
      <c r="AJ383">
        <v>74.641999999999996</v>
      </c>
    </row>
    <row r="384" spans="1:36" hidden="1" x14ac:dyDescent="0.25">
      <c r="A384" s="4" t="s">
        <v>1207</v>
      </c>
      <c r="B384" s="4" t="s">
        <v>1218</v>
      </c>
      <c r="C384" s="6">
        <v>1</v>
      </c>
      <c r="D384" s="6">
        <v>2013</v>
      </c>
      <c r="E384" s="5">
        <f t="shared" si="16"/>
        <v>41395</v>
      </c>
      <c r="J384">
        <f t="shared" si="17"/>
        <v>0</v>
      </c>
      <c r="K384">
        <f t="shared" si="18"/>
        <v>0</v>
      </c>
      <c r="L384">
        <v>0</v>
      </c>
      <c r="M384" t="s">
        <v>24</v>
      </c>
      <c r="N384" t="s">
        <v>319</v>
      </c>
      <c r="R384">
        <v>28</v>
      </c>
      <c r="S384">
        <v>68.666700000000006</v>
      </c>
      <c r="T384" t="s">
        <v>34</v>
      </c>
      <c r="U384" t="s">
        <v>939</v>
      </c>
      <c r="V384" t="s">
        <v>55</v>
      </c>
      <c r="W384" t="s">
        <v>37</v>
      </c>
      <c r="X384" t="s">
        <v>56</v>
      </c>
      <c r="Y384" t="s">
        <v>940</v>
      </c>
      <c r="Z384" t="s">
        <v>93</v>
      </c>
      <c r="AA384" t="s">
        <v>32</v>
      </c>
      <c r="AB384">
        <v>1</v>
      </c>
      <c r="AC384">
        <v>1</v>
      </c>
      <c r="AD384">
        <v>2</v>
      </c>
      <c r="AE384">
        <v>2</v>
      </c>
      <c r="AI384">
        <v>30.715</v>
      </c>
      <c r="AJ384">
        <v>87.287000000000006</v>
      </c>
    </row>
    <row r="385" spans="1:36" hidden="1" x14ac:dyDescent="0.25">
      <c r="A385" s="4" t="s">
        <v>1211</v>
      </c>
      <c r="B385" s="4" t="s">
        <v>1218</v>
      </c>
      <c r="C385" s="6">
        <v>7</v>
      </c>
      <c r="D385" s="6">
        <v>2013</v>
      </c>
      <c r="E385" s="5">
        <f t="shared" si="16"/>
        <v>41401</v>
      </c>
      <c r="J385">
        <f t="shared" si="17"/>
        <v>0</v>
      </c>
      <c r="K385">
        <f t="shared" si="18"/>
        <v>0</v>
      </c>
      <c r="L385">
        <v>0</v>
      </c>
      <c r="M385" t="s">
        <v>33</v>
      </c>
      <c r="R385">
        <v>33.5351</v>
      </c>
      <c r="S385">
        <v>71.071299999999994</v>
      </c>
      <c r="T385" t="s">
        <v>74</v>
      </c>
      <c r="U385" t="s">
        <v>941</v>
      </c>
      <c r="V385" t="s">
        <v>123</v>
      </c>
      <c r="W385" t="s">
        <v>29</v>
      </c>
      <c r="X385" t="s">
        <v>56</v>
      </c>
      <c r="Y385" t="s">
        <v>942</v>
      </c>
      <c r="Z385" t="s">
        <v>96</v>
      </c>
      <c r="AA385" t="s">
        <v>32</v>
      </c>
      <c r="AB385">
        <v>12</v>
      </c>
      <c r="AC385">
        <v>12</v>
      </c>
      <c r="AD385">
        <v>35</v>
      </c>
      <c r="AE385">
        <v>40</v>
      </c>
      <c r="AI385">
        <v>25.335000000000001</v>
      </c>
      <c r="AJ385">
        <v>77.602999999999994</v>
      </c>
    </row>
    <row r="386" spans="1:36" hidden="1" x14ac:dyDescent="0.25">
      <c r="A386" s="4" t="s">
        <v>1207</v>
      </c>
      <c r="B386" s="4" t="s">
        <v>1218</v>
      </c>
      <c r="C386" s="6">
        <v>8</v>
      </c>
      <c r="D386" s="6">
        <v>2013</v>
      </c>
      <c r="E386" s="5">
        <f t="shared" si="16"/>
        <v>41402</v>
      </c>
      <c r="J386">
        <f t="shared" si="17"/>
        <v>0</v>
      </c>
      <c r="K386">
        <f t="shared" si="18"/>
        <v>0</v>
      </c>
      <c r="L386">
        <v>0</v>
      </c>
      <c r="M386" t="s">
        <v>33</v>
      </c>
      <c r="O386" t="s">
        <v>943</v>
      </c>
      <c r="R386">
        <v>32.935000000000002</v>
      </c>
      <c r="S386">
        <v>70.668800000000005</v>
      </c>
      <c r="T386" t="s">
        <v>74</v>
      </c>
      <c r="U386" t="s">
        <v>944</v>
      </c>
      <c r="V386" t="s">
        <v>130</v>
      </c>
      <c r="W386" t="s">
        <v>29</v>
      </c>
      <c r="X386" t="s">
        <v>56</v>
      </c>
      <c r="Y386" t="s">
        <v>945</v>
      </c>
      <c r="Z386" t="s">
        <v>130</v>
      </c>
      <c r="AA386" t="s">
        <v>32</v>
      </c>
      <c r="AB386">
        <v>2</v>
      </c>
      <c r="AC386">
        <v>3</v>
      </c>
      <c r="AD386">
        <v>23</v>
      </c>
      <c r="AE386">
        <v>27</v>
      </c>
      <c r="AH386" t="s">
        <v>946</v>
      </c>
      <c r="AI386">
        <v>20.715</v>
      </c>
      <c r="AJ386">
        <v>69.287000000000006</v>
      </c>
    </row>
    <row r="387" spans="1:36" hidden="1" x14ac:dyDescent="0.25">
      <c r="A387" s="4" t="s">
        <v>1210</v>
      </c>
      <c r="B387" s="4" t="s">
        <v>1218</v>
      </c>
      <c r="C387" s="6">
        <v>11</v>
      </c>
      <c r="D387" s="6">
        <v>2013</v>
      </c>
      <c r="E387" s="5">
        <f t="shared" ref="E387:E450" si="19">DATE(D387,MONTH(DATEVALUE(B387 &amp; "1")),C387)</f>
        <v>41405</v>
      </c>
      <c r="J387">
        <f t="shared" ref="J387:J450" si="20">IF( (ISTEXT(H387)),I387,H387)</f>
        <v>0</v>
      </c>
      <c r="K387">
        <f t="shared" ref="K387:K450" si="21">IF(ISTEXT(H387), G387 &amp;" " &amp; H387, G387)</f>
        <v>0</v>
      </c>
      <c r="L387">
        <v>0</v>
      </c>
      <c r="M387" t="s">
        <v>24</v>
      </c>
      <c r="N387" t="s">
        <v>947</v>
      </c>
      <c r="O387" t="s">
        <v>451</v>
      </c>
      <c r="R387">
        <v>24.991800000000001</v>
      </c>
      <c r="S387">
        <v>66.991100000000003</v>
      </c>
      <c r="T387" t="s">
        <v>34</v>
      </c>
      <c r="U387" t="s">
        <v>948</v>
      </c>
      <c r="V387" t="s">
        <v>58</v>
      </c>
      <c r="W387" t="s">
        <v>41</v>
      </c>
      <c r="X387" t="s">
        <v>56</v>
      </c>
      <c r="Z387" t="s">
        <v>58</v>
      </c>
      <c r="AB387">
        <v>2</v>
      </c>
      <c r="AC387">
        <v>2</v>
      </c>
      <c r="AD387">
        <v>3</v>
      </c>
      <c r="AE387">
        <v>5</v>
      </c>
      <c r="AI387">
        <v>30.64</v>
      </c>
      <c r="AJ387">
        <v>87.152000000000001</v>
      </c>
    </row>
    <row r="388" spans="1:36" hidden="1" x14ac:dyDescent="0.25">
      <c r="A388" s="4" t="s">
        <v>1205</v>
      </c>
      <c r="B388" s="4" t="s">
        <v>1218</v>
      </c>
      <c r="C388" s="6">
        <v>12</v>
      </c>
      <c r="D388" s="6">
        <v>2013</v>
      </c>
      <c r="E388" s="5">
        <f t="shared" si="19"/>
        <v>41406</v>
      </c>
      <c r="J388">
        <f t="shared" si="20"/>
        <v>0</v>
      </c>
      <c r="K388">
        <f t="shared" si="21"/>
        <v>0</v>
      </c>
      <c r="L388">
        <v>0</v>
      </c>
      <c r="M388" t="s">
        <v>24</v>
      </c>
      <c r="N388" t="s">
        <v>25</v>
      </c>
      <c r="O388" t="s">
        <v>451</v>
      </c>
      <c r="R388">
        <v>30.209499999999998</v>
      </c>
      <c r="S388">
        <v>67.018199999999993</v>
      </c>
      <c r="T388" t="s">
        <v>46</v>
      </c>
      <c r="U388" t="s">
        <v>949</v>
      </c>
      <c r="V388" t="s">
        <v>130</v>
      </c>
      <c r="W388" t="s">
        <v>29</v>
      </c>
      <c r="X388" t="s">
        <v>56</v>
      </c>
      <c r="Z388" t="s">
        <v>130</v>
      </c>
      <c r="AA388" t="s">
        <v>32</v>
      </c>
      <c r="AB388">
        <v>6</v>
      </c>
      <c r="AC388">
        <v>7</v>
      </c>
      <c r="AD388">
        <v>45</v>
      </c>
      <c r="AE388">
        <v>68</v>
      </c>
      <c r="AH388" t="s">
        <v>950</v>
      </c>
      <c r="AI388">
        <v>23.635000000000002</v>
      </c>
      <c r="AJ388">
        <v>74.543000000000006</v>
      </c>
    </row>
    <row r="389" spans="1:36" hidden="1" x14ac:dyDescent="0.25">
      <c r="A389" s="4" t="s">
        <v>1208</v>
      </c>
      <c r="B389" s="4" t="s">
        <v>1218</v>
      </c>
      <c r="C389" s="6">
        <v>24</v>
      </c>
      <c r="D389" s="6">
        <v>2013</v>
      </c>
      <c r="E389" s="5">
        <f t="shared" si="19"/>
        <v>41418</v>
      </c>
      <c r="J389">
        <f t="shared" si="20"/>
        <v>0</v>
      </c>
      <c r="K389">
        <f t="shared" si="21"/>
        <v>0</v>
      </c>
      <c r="L389">
        <v>0</v>
      </c>
      <c r="M389" t="s">
        <v>33</v>
      </c>
      <c r="O389" t="s">
        <v>951</v>
      </c>
      <c r="R389">
        <v>34.004300000000001</v>
      </c>
      <c r="S389">
        <v>71.544799999999995</v>
      </c>
      <c r="T389" t="s">
        <v>74</v>
      </c>
      <c r="U389" t="s">
        <v>952</v>
      </c>
      <c r="V389" t="s">
        <v>48</v>
      </c>
      <c r="W389" t="s">
        <v>29</v>
      </c>
      <c r="X389" t="s">
        <v>56</v>
      </c>
      <c r="Y389" t="s">
        <v>953</v>
      </c>
      <c r="Z389" t="s">
        <v>740</v>
      </c>
      <c r="AA389" t="s">
        <v>32</v>
      </c>
      <c r="AB389">
        <v>3</v>
      </c>
      <c r="AC389">
        <v>3</v>
      </c>
      <c r="AD389">
        <v>2</v>
      </c>
      <c r="AE389">
        <v>2</v>
      </c>
      <c r="AG389" t="s">
        <v>851</v>
      </c>
      <c r="AI389">
        <v>34.725000000000001</v>
      </c>
      <c r="AJ389">
        <v>94.504999999999995</v>
      </c>
    </row>
    <row r="390" spans="1:36" hidden="1" x14ac:dyDescent="0.25">
      <c r="A390" s="4" t="s">
        <v>1206</v>
      </c>
      <c r="B390" s="4" t="s">
        <v>1219</v>
      </c>
      <c r="C390" s="6">
        <v>3</v>
      </c>
      <c r="D390" s="6">
        <v>2013</v>
      </c>
      <c r="E390" s="5">
        <f t="shared" si="19"/>
        <v>41428</v>
      </c>
      <c r="J390">
        <f t="shared" si="20"/>
        <v>0</v>
      </c>
      <c r="K390">
        <f t="shared" si="21"/>
        <v>0</v>
      </c>
      <c r="L390">
        <v>0</v>
      </c>
      <c r="M390" t="s">
        <v>33</v>
      </c>
      <c r="R390">
        <v>32.974600000000002</v>
      </c>
      <c r="S390">
        <v>70.145600000000002</v>
      </c>
      <c r="T390" t="s">
        <v>71</v>
      </c>
      <c r="U390" t="s">
        <v>954</v>
      </c>
      <c r="V390" t="s">
        <v>58</v>
      </c>
      <c r="W390" t="s">
        <v>29</v>
      </c>
      <c r="X390" t="s">
        <v>56</v>
      </c>
      <c r="Y390" t="s">
        <v>955</v>
      </c>
      <c r="Z390" t="s">
        <v>58</v>
      </c>
      <c r="AA390" t="s">
        <v>32</v>
      </c>
      <c r="AC390">
        <v>15.2531380753138</v>
      </c>
      <c r="AD390">
        <v>2</v>
      </c>
      <c r="AE390">
        <v>2</v>
      </c>
      <c r="AI390">
        <v>21.715</v>
      </c>
      <c r="AJ390">
        <v>71.087000000000003</v>
      </c>
    </row>
    <row r="391" spans="1:36" hidden="1" x14ac:dyDescent="0.25">
      <c r="A391" s="4" t="s">
        <v>1210</v>
      </c>
      <c r="B391" s="4" t="s">
        <v>1219</v>
      </c>
      <c r="C391" s="6">
        <v>15</v>
      </c>
      <c r="D391" s="6">
        <v>2013</v>
      </c>
      <c r="E391" s="5">
        <f t="shared" si="19"/>
        <v>41440</v>
      </c>
      <c r="J391">
        <f t="shared" si="20"/>
        <v>0</v>
      </c>
      <c r="K391">
        <f t="shared" si="21"/>
        <v>0</v>
      </c>
      <c r="L391">
        <v>0</v>
      </c>
      <c r="M391" t="s">
        <v>33</v>
      </c>
      <c r="O391" t="s">
        <v>951</v>
      </c>
      <c r="R391">
        <v>30.209499999999998</v>
      </c>
      <c r="S391">
        <v>67.018199999999993</v>
      </c>
      <c r="T391" t="s">
        <v>46</v>
      </c>
      <c r="U391" t="s">
        <v>956</v>
      </c>
      <c r="V391" t="s">
        <v>428</v>
      </c>
      <c r="W391" t="s">
        <v>37</v>
      </c>
      <c r="X391" t="s">
        <v>56</v>
      </c>
      <c r="Z391" t="s">
        <v>93</v>
      </c>
      <c r="AA391" t="s">
        <v>32</v>
      </c>
      <c r="AB391">
        <v>12</v>
      </c>
      <c r="AC391">
        <v>14</v>
      </c>
      <c r="AD391">
        <v>19</v>
      </c>
      <c r="AE391">
        <v>19</v>
      </c>
      <c r="AH391" t="s">
        <v>957</v>
      </c>
      <c r="AI391">
        <v>29.55</v>
      </c>
      <c r="AJ391">
        <v>85.19</v>
      </c>
    </row>
    <row r="392" spans="1:36" hidden="1" x14ac:dyDescent="0.25">
      <c r="A392" s="4" t="s">
        <v>1210</v>
      </c>
      <c r="B392" s="4" t="s">
        <v>1219</v>
      </c>
      <c r="C392" s="6">
        <v>15</v>
      </c>
      <c r="D392" s="6">
        <v>2013</v>
      </c>
      <c r="E392" s="5">
        <f t="shared" si="19"/>
        <v>41440</v>
      </c>
      <c r="J392">
        <f t="shared" si="20"/>
        <v>0</v>
      </c>
      <c r="K392">
        <f t="shared" si="21"/>
        <v>0</v>
      </c>
      <c r="L392">
        <v>0</v>
      </c>
      <c r="M392" t="s">
        <v>33</v>
      </c>
      <c r="O392" t="s">
        <v>951</v>
      </c>
      <c r="R392">
        <v>30.209499999999998</v>
      </c>
      <c r="S392">
        <v>67.018199999999993</v>
      </c>
      <c r="T392" t="s">
        <v>46</v>
      </c>
      <c r="U392" t="s">
        <v>958</v>
      </c>
      <c r="V392" t="s">
        <v>338</v>
      </c>
      <c r="W392" t="s">
        <v>37</v>
      </c>
      <c r="X392" t="s">
        <v>30</v>
      </c>
      <c r="Y392" t="s">
        <v>959</v>
      </c>
      <c r="Z392" t="s">
        <v>130</v>
      </c>
      <c r="AA392" t="s">
        <v>32</v>
      </c>
      <c r="AB392">
        <v>11</v>
      </c>
      <c r="AC392">
        <v>11</v>
      </c>
      <c r="AH392" t="s">
        <v>957</v>
      </c>
      <c r="AI392">
        <v>29.55</v>
      </c>
      <c r="AJ392">
        <v>85.19</v>
      </c>
    </row>
    <row r="393" spans="1:36" hidden="1" x14ac:dyDescent="0.25">
      <c r="A393" s="4" t="s">
        <v>1211</v>
      </c>
      <c r="B393" s="4" t="s">
        <v>1219</v>
      </c>
      <c r="C393" s="6">
        <v>18</v>
      </c>
      <c r="D393" s="6">
        <v>2013</v>
      </c>
      <c r="E393" s="5">
        <f t="shared" si="19"/>
        <v>41443</v>
      </c>
      <c r="J393">
        <f t="shared" si="20"/>
        <v>0</v>
      </c>
      <c r="K393">
        <f t="shared" si="21"/>
        <v>0</v>
      </c>
      <c r="L393">
        <v>0</v>
      </c>
      <c r="M393" t="s">
        <v>33</v>
      </c>
      <c r="O393" t="s">
        <v>960</v>
      </c>
      <c r="R393">
        <v>34.1982</v>
      </c>
      <c r="S393">
        <v>72.044399999999996</v>
      </c>
      <c r="T393" t="s">
        <v>74</v>
      </c>
      <c r="U393" t="s">
        <v>961</v>
      </c>
      <c r="V393" t="s">
        <v>80</v>
      </c>
      <c r="W393" t="s">
        <v>37</v>
      </c>
      <c r="X393" t="s">
        <v>56</v>
      </c>
      <c r="Y393" t="s">
        <v>962</v>
      </c>
      <c r="Z393" t="s">
        <v>93</v>
      </c>
      <c r="AA393" t="s">
        <v>32</v>
      </c>
      <c r="AB393">
        <v>27</v>
      </c>
      <c r="AC393">
        <v>34</v>
      </c>
      <c r="AD393">
        <v>52</v>
      </c>
      <c r="AE393">
        <v>60</v>
      </c>
      <c r="AG393" t="s">
        <v>963</v>
      </c>
      <c r="AH393" t="s">
        <v>964</v>
      </c>
      <c r="AI393">
        <v>27.465</v>
      </c>
      <c r="AJ393">
        <v>81.436999999999998</v>
      </c>
    </row>
    <row r="394" spans="1:36" hidden="1" x14ac:dyDescent="0.25">
      <c r="A394" s="4" t="s">
        <v>1208</v>
      </c>
      <c r="B394" s="4" t="s">
        <v>1219</v>
      </c>
      <c r="C394" s="6">
        <v>21</v>
      </c>
      <c r="D394" s="6">
        <v>2013</v>
      </c>
      <c r="E394" s="5">
        <f t="shared" si="19"/>
        <v>41446</v>
      </c>
      <c r="J394">
        <f t="shared" si="20"/>
        <v>0</v>
      </c>
      <c r="K394">
        <f t="shared" si="21"/>
        <v>0</v>
      </c>
      <c r="L394">
        <v>0</v>
      </c>
      <c r="M394" t="s">
        <v>33</v>
      </c>
      <c r="R394">
        <v>34.004300000000001</v>
      </c>
      <c r="S394">
        <v>71.544799999999995</v>
      </c>
      <c r="T394" t="s">
        <v>74</v>
      </c>
      <c r="U394" t="s">
        <v>965</v>
      </c>
      <c r="V394" t="s">
        <v>48</v>
      </c>
      <c r="W394" t="s">
        <v>29</v>
      </c>
      <c r="X394" t="s">
        <v>30</v>
      </c>
      <c r="Y394" t="s">
        <v>966</v>
      </c>
      <c r="Z394" t="s">
        <v>96</v>
      </c>
      <c r="AA394" t="s">
        <v>50</v>
      </c>
      <c r="AB394">
        <v>14</v>
      </c>
      <c r="AC394">
        <v>15</v>
      </c>
      <c r="AD394">
        <v>28</v>
      </c>
      <c r="AE394">
        <v>30</v>
      </c>
      <c r="AG394" t="s">
        <v>967</v>
      </c>
      <c r="AH394" t="s">
        <v>518</v>
      </c>
      <c r="AI394">
        <v>35</v>
      </c>
      <c r="AJ394">
        <v>95</v>
      </c>
    </row>
    <row r="395" spans="1:36" hidden="1" x14ac:dyDescent="0.25">
      <c r="A395" s="4" t="s">
        <v>1205</v>
      </c>
      <c r="B395" s="4" t="s">
        <v>1219</v>
      </c>
      <c r="C395" s="6">
        <v>30</v>
      </c>
      <c r="D395" s="6">
        <v>2013</v>
      </c>
      <c r="E395" s="5">
        <f t="shared" si="19"/>
        <v>41455</v>
      </c>
      <c r="J395">
        <f t="shared" si="20"/>
        <v>0</v>
      </c>
      <c r="K395">
        <f t="shared" si="21"/>
        <v>0</v>
      </c>
      <c r="L395">
        <v>0</v>
      </c>
      <c r="M395" t="s">
        <v>24</v>
      </c>
      <c r="N395" t="s">
        <v>25</v>
      </c>
      <c r="O395" t="s">
        <v>451</v>
      </c>
      <c r="R395">
        <v>30.209499999999998</v>
      </c>
      <c r="S395">
        <v>67.018199999999993</v>
      </c>
      <c r="T395" t="s">
        <v>46</v>
      </c>
      <c r="U395" t="s">
        <v>968</v>
      </c>
      <c r="V395" t="s">
        <v>48</v>
      </c>
      <c r="W395" t="s">
        <v>29</v>
      </c>
      <c r="X395" t="s">
        <v>56</v>
      </c>
      <c r="Y395" t="s">
        <v>966</v>
      </c>
      <c r="Z395" t="s">
        <v>96</v>
      </c>
      <c r="AA395" t="s">
        <v>50</v>
      </c>
      <c r="AB395">
        <v>28</v>
      </c>
      <c r="AC395">
        <v>30</v>
      </c>
      <c r="AD395">
        <v>65</v>
      </c>
      <c r="AE395">
        <v>70</v>
      </c>
      <c r="AH395" t="s">
        <v>969</v>
      </c>
      <c r="AI395">
        <v>30.914999999999999</v>
      </c>
      <c r="AJ395">
        <v>87.647000000000006</v>
      </c>
    </row>
    <row r="396" spans="1:36" hidden="1" x14ac:dyDescent="0.25">
      <c r="A396" s="4" t="s">
        <v>1206</v>
      </c>
      <c r="B396" s="4" t="s">
        <v>1220</v>
      </c>
      <c r="C396" s="6">
        <v>8</v>
      </c>
      <c r="D396" s="6">
        <v>2013</v>
      </c>
      <c r="E396" s="5">
        <f t="shared" si="19"/>
        <v>41463</v>
      </c>
      <c r="J396">
        <f t="shared" si="20"/>
        <v>0</v>
      </c>
      <c r="K396">
        <f t="shared" si="21"/>
        <v>0</v>
      </c>
      <c r="L396">
        <v>0</v>
      </c>
      <c r="M396" t="s">
        <v>33</v>
      </c>
      <c r="R396">
        <v>33.5351</v>
      </c>
      <c r="S396">
        <v>71.071299999999994</v>
      </c>
      <c r="T396" t="s">
        <v>74</v>
      </c>
      <c r="U396" t="s">
        <v>970</v>
      </c>
      <c r="V396" t="s">
        <v>123</v>
      </c>
      <c r="W396" t="s">
        <v>29</v>
      </c>
      <c r="X396" t="s">
        <v>56</v>
      </c>
      <c r="Y396" t="s">
        <v>971</v>
      </c>
      <c r="Z396" t="s">
        <v>96</v>
      </c>
      <c r="AB396">
        <v>6</v>
      </c>
      <c r="AC396">
        <v>8</v>
      </c>
      <c r="AD396">
        <v>10</v>
      </c>
      <c r="AE396">
        <v>10</v>
      </c>
      <c r="AI396">
        <v>30.72</v>
      </c>
      <c r="AJ396">
        <v>87.296000000000006</v>
      </c>
    </row>
    <row r="397" spans="1:36" hidden="1" x14ac:dyDescent="0.25">
      <c r="A397" s="4" t="s">
        <v>1209</v>
      </c>
      <c r="B397" s="4" t="s">
        <v>1220</v>
      </c>
      <c r="C397" s="6">
        <v>25</v>
      </c>
      <c r="D397" s="6">
        <v>2013</v>
      </c>
      <c r="E397" s="5">
        <f t="shared" si="19"/>
        <v>41480</v>
      </c>
      <c r="J397">
        <f t="shared" si="20"/>
        <v>0</v>
      </c>
      <c r="K397">
        <f t="shared" si="21"/>
        <v>0</v>
      </c>
      <c r="L397">
        <v>0</v>
      </c>
      <c r="M397" t="s">
        <v>33</v>
      </c>
      <c r="O397" t="s">
        <v>451</v>
      </c>
      <c r="R397">
        <v>27.683299999999999</v>
      </c>
      <c r="S397">
        <v>68.866699999999994</v>
      </c>
      <c r="T397" t="s">
        <v>34</v>
      </c>
      <c r="U397" t="s">
        <v>972</v>
      </c>
      <c r="V397" t="s">
        <v>130</v>
      </c>
      <c r="W397" t="s">
        <v>37</v>
      </c>
      <c r="X397" t="s">
        <v>56</v>
      </c>
      <c r="Y397" t="s">
        <v>973</v>
      </c>
      <c r="Z397" t="s">
        <v>58</v>
      </c>
      <c r="AA397" t="s">
        <v>32</v>
      </c>
      <c r="AB397">
        <v>8</v>
      </c>
      <c r="AC397">
        <v>9</v>
      </c>
      <c r="AD397">
        <v>30</v>
      </c>
      <c r="AE397">
        <v>30</v>
      </c>
      <c r="AF397">
        <v>2</v>
      </c>
      <c r="AI397">
        <v>36.344999999999999</v>
      </c>
      <c r="AJ397">
        <v>97.421000000000006</v>
      </c>
    </row>
    <row r="398" spans="1:36" hidden="1" x14ac:dyDescent="0.25">
      <c r="A398" s="4" t="s">
        <v>1208</v>
      </c>
      <c r="B398" s="4" t="s">
        <v>1220</v>
      </c>
      <c r="C398" s="6">
        <v>26</v>
      </c>
      <c r="D398" s="6">
        <v>2013</v>
      </c>
      <c r="E398" s="5">
        <f t="shared" si="19"/>
        <v>41481</v>
      </c>
      <c r="J398">
        <f t="shared" si="20"/>
        <v>0</v>
      </c>
      <c r="K398">
        <f t="shared" si="21"/>
        <v>0</v>
      </c>
      <c r="L398">
        <v>0</v>
      </c>
      <c r="M398" t="s">
        <v>33</v>
      </c>
      <c r="O398" t="s">
        <v>451</v>
      </c>
      <c r="R398">
        <v>32.974600000000002</v>
      </c>
      <c r="S398">
        <v>70.145600000000002</v>
      </c>
      <c r="T398" t="s">
        <v>74</v>
      </c>
      <c r="U398" t="s">
        <v>974</v>
      </c>
      <c r="V398" t="s">
        <v>123</v>
      </c>
      <c r="W398" t="s">
        <v>29</v>
      </c>
      <c r="X398" t="s">
        <v>56</v>
      </c>
      <c r="Z398" t="s">
        <v>96</v>
      </c>
      <c r="AA398" t="s">
        <v>50</v>
      </c>
      <c r="AB398">
        <v>43</v>
      </c>
      <c r="AC398">
        <v>50</v>
      </c>
      <c r="AD398">
        <v>180</v>
      </c>
      <c r="AE398">
        <v>200</v>
      </c>
      <c r="AF398">
        <v>2</v>
      </c>
      <c r="AH398" t="s">
        <v>975</v>
      </c>
      <c r="AI398">
        <v>26.015000000000001</v>
      </c>
      <c r="AJ398">
        <v>78.826999999999998</v>
      </c>
    </row>
    <row r="399" spans="1:36" hidden="1" x14ac:dyDescent="0.25">
      <c r="A399" s="4" t="s">
        <v>1209</v>
      </c>
      <c r="B399" s="4" t="s">
        <v>1221</v>
      </c>
      <c r="C399" s="6">
        <v>8</v>
      </c>
      <c r="D399" s="6">
        <v>2013</v>
      </c>
      <c r="E399" s="5">
        <f t="shared" si="19"/>
        <v>41494</v>
      </c>
      <c r="J399">
        <f t="shared" si="20"/>
        <v>0</v>
      </c>
      <c r="K399">
        <f t="shared" si="21"/>
        <v>0</v>
      </c>
      <c r="L399">
        <v>0</v>
      </c>
      <c r="M399" t="s">
        <v>24</v>
      </c>
      <c r="N399" t="s">
        <v>976</v>
      </c>
      <c r="R399">
        <v>30.209499999999998</v>
      </c>
      <c r="S399">
        <v>67.018199999999993</v>
      </c>
      <c r="T399" t="s">
        <v>46</v>
      </c>
      <c r="U399" t="s">
        <v>977</v>
      </c>
      <c r="V399" t="s">
        <v>130</v>
      </c>
      <c r="W399" t="s">
        <v>29</v>
      </c>
      <c r="X399" t="s">
        <v>56</v>
      </c>
      <c r="Y399" t="s">
        <v>978</v>
      </c>
      <c r="Z399" t="s">
        <v>130</v>
      </c>
      <c r="AA399" t="s">
        <v>32</v>
      </c>
      <c r="AB399">
        <v>30</v>
      </c>
      <c r="AC399">
        <v>38</v>
      </c>
      <c r="AD399">
        <v>50</v>
      </c>
      <c r="AE399">
        <v>60</v>
      </c>
      <c r="AF399">
        <v>1</v>
      </c>
      <c r="AG399" t="s">
        <v>780</v>
      </c>
      <c r="AH399" t="s">
        <v>979</v>
      </c>
      <c r="AI399">
        <v>31.06</v>
      </c>
      <c r="AJ399">
        <v>87.908000000000001</v>
      </c>
    </row>
    <row r="400" spans="1:36" hidden="1" x14ac:dyDescent="0.25">
      <c r="A400" s="4" t="s">
        <v>1205</v>
      </c>
      <c r="B400" s="4" t="s">
        <v>1229</v>
      </c>
      <c r="C400" s="6">
        <v>22</v>
      </c>
      <c r="D400" s="6">
        <v>2013</v>
      </c>
      <c r="E400" s="5">
        <f t="shared" si="19"/>
        <v>41539</v>
      </c>
      <c r="J400">
        <f t="shared" si="20"/>
        <v>0</v>
      </c>
      <c r="K400">
        <f t="shared" si="21"/>
        <v>0</v>
      </c>
      <c r="L400">
        <v>0</v>
      </c>
      <c r="M400" t="s">
        <v>24</v>
      </c>
      <c r="R400">
        <v>34.004300000000001</v>
      </c>
      <c r="S400">
        <v>71.544799999999995</v>
      </c>
      <c r="T400" t="s">
        <v>74</v>
      </c>
      <c r="U400" t="s">
        <v>980</v>
      </c>
      <c r="V400" t="s">
        <v>48</v>
      </c>
      <c r="W400" t="s">
        <v>29</v>
      </c>
      <c r="X400" t="s">
        <v>56</v>
      </c>
      <c r="Y400" t="s">
        <v>981</v>
      </c>
      <c r="Z400" t="s">
        <v>96</v>
      </c>
      <c r="AA400" t="s">
        <v>32</v>
      </c>
      <c r="AB400">
        <v>78</v>
      </c>
      <c r="AC400">
        <v>81</v>
      </c>
      <c r="AD400">
        <v>100</v>
      </c>
      <c r="AE400">
        <v>145</v>
      </c>
      <c r="AF400">
        <v>2</v>
      </c>
      <c r="AH400" t="s">
        <v>518</v>
      </c>
      <c r="AI400">
        <v>29.84</v>
      </c>
      <c r="AJ400">
        <v>85.712000000000003</v>
      </c>
    </row>
    <row r="401" spans="1:36" hidden="1" x14ac:dyDescent="0.25">
      <c r="A401" s="4" t="s">
        <v>1207</v>
      </c>
      <c r="B401" s="4" t="s">
        <v>1222</v>
      </c>
      <c r="C401" s="6">
        <v>2</v>
      </c>
      <c r="D401" s="6">
        <v>2013</v>
      </c>
      <c r="E401" s="5">
        <f t="shared" si="19"/>
        <v>41549</v>
      </c>
      <c r="J401">
        <f t="shared" si="20"/>
        <v>0</v>
      </c>
      <c r="K401">
        <f t="shared" si="21"/>
        <v>0</v>
      </c>
      <c r="L401">
        <v>0</v>
      </c>
      <c r="M401" t="s">
        <v>33</v>
      </c>
      <c r="R401">
        <v>30.9222</v>
      </c>
      <c r="S401">
        <v>66.444699999999997</v>
      </c>
      <c r="T401" t="s">
        <v>46</v>
      </c>
      <c r="U401" t="s">
        <v>982</v>
      </c>
      <c r="V401" t="s">
        <v>36</v>
      </c>
      <c r="W401" t="s">
        <v>29</v>
      </c>
      <c r="X401" t="s">
        <v>56</v>
      </c>
      <c r="Z401" t="s">
        <v>82</v>
      </c>
      <c r="AA401" t="s">
        <v>32</v>
      </c>
      <c r="AB401">
        <v>6</v>
      </c>
      <c r="AC401">
        <v>8</v>
      </c>
      <c r="AD401">
        <v>10</v>
      </c>
      <c r="AE401">
        <v>16</v>
      </c>
      <c r="AF401">
        <v>1</v>
      </c>
      <c r="AI401">
        <v>24.42</v>
      </c>
      <c r="AJ401">
        <v>75.956000000000003</v>
      </c>
    </row>
    <row r="402" spans="1:36" hidden="1" x14ac:dyDescent="0.25">
      <c r="A402" s="4" t="s">
        <v>1209</v>
      </c>
      <c r="B402" s="4" t="s">
        <v>1222</v>
      </c>
      <c r="C402" s="6">
        <v>3</v>
      </c>
      <c r="D402" s="6">
        <v>2013</v>
      </c>
      <c r="E402" s="5">
        <f t="shared" si="19"/>
        <v>41550</v>
      </c>
      <c r="J402">
        <f t="shared" si="20"/>
        <v>0</v>
      </c>
      <c r="K402">
        <f t="shared" si="21"/>
        <v>0</v>
      </c>
      <c r="L402">
        <v>0</v>
      </c>
      <c r="M402" t="s">
        <v>33</v>
      </c>
      <c r="R402">
        <v>33.5351</v>
      </c>
      <c r="S402">
        <v>71.071299999999994</v>
      </c>
      <c r="T402" t="s">
        <v>74</v>
      </c>
      <c r="U402" t="s">
        <v>983</v>
      </c>
      <c r="V402" t="s">
        <v>76</v>
      </c>
      <c r="W402" t="s">
        <v>29</v>
      </c>
      <c r="X402" t="s">
        <v>56</v>
      </c>
      <c r="Y402" t="s">
        <v>984</v>
      </c>
      <c r="Z402" t="s">
        <v>302</v>
      </c>
      <c r="AA402" t="s">
        <v>32</v>
      </c>
      <c r="AB402">
        <v>15</v>
      </c>
      <c r="AC402">
        <v>17</v>
      </c>
      <c r="AD402">
        <v>22</v>
      </c>
      <c r="AE402">
        <v>22</v>
      </c>
      <c r="AF402">
        <v>1</v>
      </c>
      <c r="AI402">
        <v>25.96</v>
      </c>
      <c r="AJ402">
        <v>78.727999999999994</v>
      </c>
    </row>
    <row r="403" spans="1:36" hidden="1" x14ac:dyDescent="0.25">
      <c r="A403" s="4" t="s">
        <v>1208</v>
      </c>
      <c r="B403" s="4" t="s">
        <v>1222</v>
      </c>
      <c r="C403" s="6">
        <v>11</v>
      </c>
      <c r="D403" s="6">
        <v>2013</v>
      </c>
      <c r="E403" s="5">
        <f t="shared" si="19"/>
        <v>41558</v>
      </c>
      <c r="J403">
        <f t="shared" si="20"/>
        <v>0</v>
      </c>
      <c r="K403">
        <f t="shared" si="21"/>
        <v>0</v>
      </c>
      <c r="L403">
        <v>0</v>
      </c>
      <c r="M403" t="s">
        <v>33</v>
      </c>
      <c r="R403">
        <v>32.3202</v>
      </c>
      <c r="S403">
        <v>69.859700000000004</v>
      </c>
      <c r="T403" t="s">
        <v>71</v>
      </c>
      <c r="U403" t="s">
        <v>985</v>
      </c>
      <c r="V403" t="s">
        <v>58</v>
      </c>
      <c r="W403" t="s">
        <v>29</v>
      </c>
      <c r="X403" t="s">
        <v>56</v>
      </c>
      <c r="Y403" t="s">
        <v>931</v>
      </c>
      <c r="Z403" t="s">
        <v>58</v>
      </c>
      <c r="AA403" t="s">
        <v>32</v>
      </c>
      <c r="AB403">
        <v>2</v>
      </c>
      <c r="AC403">
        <v>2</v>
      </c>
      <c r="AD403">
        <v>2</v>
      </c>
      <c r="AE403">
        <v>2</v>
      </c>
      <c r="AI403">
        <v>19.61</v>
      </c>
      <c r="AJ403">
        <v>67.298000000000002</v>
      </c>
    </row>
    <row r="404" spans="1:36" hidden="1" x14ac:dyDescent="0.25">
      <c r="A404" s="4" t="s">
        <v>1207</v>
      </c>
      <c r="B404" s="4" t="s">
        <v>1222</v>
      </c>
      <c r="C404" s="6">
        <v>16</v>
      </c>
      <c r="D404" s="6">
        <v>2013</v>
      </c>
      <c r="E404" s="5">
        <f t="shared" si="19"/>
        <v>41563</v>
      </c>
      <c r="J404">
        <f t="shared" si="20"/>
        <v>0</v>
      </c>
      <c r="K404">
        <f t="shared" si="21"/>
        <v>0</v>
      </c>
      <c r="L404">
        <v>0</v>
      </c>
      <c r="M404" t="s">
        <v>24</v>
      </c>
      <c r="N404" t="s">
        <v>976</v>
      </c>
      <c r="O404" t="s">
        <v>451</v>
      </c>
      <c r="R404">
        <v>31.823799999999999</v>
      </c>
      <c r="S404">
        <v>70.909499999999994</v>
      </c>
      <c r="T404" t="s">
        <v>74</v>
      </c>
      <c r="U404" t="s">
        <v>986</v>
      </c>
      <c r="V404" t="s">
        <v>76</v>
      </c>
      <c r="W404" t="s">
        <v>29</v>
      </c>
      <c r="X404" t="s">
        <v>56</v>
      </c>
      <c r="Y404" t="s">
        <v>987</v>
      </c>
      <c r="Z404" t="s">
        <v>96</v>
      </c>
      <c r="AA404" t="s">
        <v>32</v>
      </c>
      <c r="AB404">
        <v>8</v>
      </c>
      <c r="AC404">
        <v>9</v>
      </c>
      <c r="AD404">
        <v>30</v>
      </c>
      <c r="AE404">
        <v>30</v>
      </c>
      <c r="AI404">
        <v>28.61</v>
      </c>
      <c r="AJ404">
        <v>83.498000000000005</v>
      </c>
    </row>
    <row r="405" spans="1:36" hidden="1" x14ac:dyDescent="0.25">
      <c r="A405" s="4" t="s">
        <v>1210</v>
      </c>
      <c r="B405" s="4" t="s">
        <v>1223</v>
      </c>
      <c r="C405" s="6">
        <v>16</v>
      </c>
      <c r="D405" s="6">
        <v>2013</v>
      </c>
      <c r="E405" s="5">
        <f t="shared" si="19"/>
        <v>41594</v>
      </c>
      <c r="J405">
        <f t="shared" si="20"/>
        <v>0</v>
      </c>
      <c r="K405">
        <f t="shared" si="21"/>
        <v>0</v>
      </c>
      <c r="L405">
        <v>0</v>
      </c>
      <c r="M405" t="s">
        <v>24</v>
      </c>
      <c r="N405" t="s">
        <v>25</v>
      </c>
      <c r="R405">
        <v>32.935000000000002</v>
      </c>
      <c r="S405">
        <v>70.668800000000005</v>
      </c>
      <c r="T405" t="s">
        <v>74</v>
      </c>
      <c r="U405" t="s">
        <v>988</v>
      </c>
      <c r="V405" t="s">
        <v>55</v>
      </c>
      <c r="W405" t="s">
        <v>29</v>
      </c>
      <c r="X405" t="s">
        <v>56</v>
      </c>
      <c r="Y405" t="s">
        <v>989</v>
      </c>
      <c r="Z405" t="s">
        <v>58</v>
      </c>
      <c r="AA405" t="s">
        <v>32</v>
      </c>
      <c r="AB405">
        <v>0</v>
      </c>
      <c r="AC405">
        <v>0</v>
      </c>
      <c r="AD405">
        <v>7</v>
      </c>
      <c r="AE405">
        <v>7</v>
      </c>
      <c r="AH405" t="s">
        <v>836</v>
      </c>
      <c r="AI405">
        <v>13.09</v>
      </c>
      <c r="AJ405">
        <v>55.561999999999998</v>
      </c>
    </row>
    <row r="406" spans="1:36" hidden="1" x14ac:dyDescent="0.25">
      <c r="A406" s="4" t="s">
        <v>1211</v>
      </c>
      <c r="B406" s="4" t="s">
        <v>1223</v>
      </c>
      <c r="C406" s="6">
        <v>19</v>
      </c>
      <c r="D406" s="6">
        <v>2013</v>
      </c>
      <c r="E406" s="5">
        <f t="shared" si="19"/>
        <v>41597</v>
      </c>
      <c r="J406">
        <f t="shared" si="20"/>
        <v>0</v>
      </c>
      <c r="K406">
        <f t="shared" si="21"/>
        <v>0</v>
      </c>
      <c r="L406">
        <v>0</v>
      </c>
      <c r="M406" t="s">
        <v>33</v>
      </c>
      <c r="R406">
        <v>32.974600000000002</v>
      </c>
      <c r="S406">
        <v>70.145600000000002</v>
      </c>
      <c r="T406" t="s">
        <v>71</v>
      </c>
      <c r="U406" t="s">
        <v>990</v>
      </c>
      <c r="V406" t="s">
        <v>80</v>
      </c>
      <c r="W406" t="s">
        <v>29</v>
      </c>
      <c r="X406" t="s">
        <v>56</v>
      </c>
      <c r="Y406" t="s">
        <v>991</v>
      </c>
      <c r="Z406" t="s">
        <v>302</v>
      </c>
      <c r="AA406" t="s">
        <v>32</v>
      </c>
      <c r="AB406">
        <v>7</v>
      </c>
      <c r="AC406">
        <v>7</v>
      </c>
      <c r="AD406">
        <v>1</v>
      </c>
      <c r="AE406">
        <v>1</v>
      </c>
      <c r="AI406">
        <v>12.545</v>
      </c>
      <c r="AJ406">
        <v>54.581000000000003</v>
      </c>
    </row>
    <row r="407" spans="1:36" hidden="1" x14ac:dyDescent="0.25">
      <c r="A407" s="4" t="s">
        <v>1208</v>
      </c>
      <c r="B407" s="4" t="s">
        <v>1223</v>
      </c>
      <c r="C407" s="6">
        <v>22</v>
      </c>
      <c r="D407" s="6">
        <v>2013</v>
      </c>
      <c r="E407" s="5">
        <f t="shared" si="19"/>
        <v>41600</v>
      </c>
      <c r="J407">
        <f t="shared" si="20"/>
        <v>0</v>
      </c>
      <c r="K407">
        <f t="shared" si="21"/>
        <v>0</v>
      </c>
      <c r="L407">
        <v>0</v>
      </c>
      <c r="M407" t="s">
        <v>33</v>
      </c>
      <c r="O407" s="1">
        <v>0.4548611111111111</v>
      </c>
      <c r="P407" s="1"/>
      <c r="R407">
        <v>34.021099999999997</v>
      </c>
      <c r="S407">
        <v>71.287400000000005</v>
      </c>
      <c r="T407" t="s">
        <v>74</v>
      </c>
      <c r="U407" t="s">
        <v>992</v>
      </c>
      <c r="V407" t="s">
        <v>36</v>
      </c>
      <c r="W407" t="s">
        <v>41</v>
      </c>
      <c r="X407" t="s">
        <v>30</v>
      </c>
      <c r="Z407" t="s">
        <v>82</v>
      </c>
      <c r="AA407" t="s">
        <v>32</v>
      </c>
      <c r="AB407">
        <v>0</v>
      </c>
      <c r="AC407">
        <v>0</v>
      </c>
      <c r="AD407">
        <v>26</v>
      </c>
      <c r="AE407">
        <v>26</v>
      </c>
      <c r="AG407" t="s">
        <v>470</v>
      </c>
      <c r="AH407" t="s">
        <v>993</v>
      </c>
      <c r="AI407">
        <v>15.984999999999999</v>
      </c>
      <c r="AJ407">
        <v>60.773000000000003</v>
      </c>
    </row>
    <row r="408" spans="1:36" hidden="1" x14ac:dyDescent="0.25">
      <c r="A408" s="4" t="s">
        <v>1211</v>
      </c>
      <c r="B408" s="4" t="s">
        <v>1225</v>
      </c>
      <c r="C408" s="6">
        <v>17</v>
      </c>
      <c r="D408" s="6">
        <v>2013</v>
      </c>
      <c r="E408" s="5">
        <f t="shared" si="19"/>
        <v>41625</v>
      </c>
      <c r="J408">
        <f t="shared" si="20"/>
        <v>0</v>
      </c>
      <c r="K408">
        <f t="shared" si="21"/>
        <v>0</v>
      </c>
      <c r="L408">
        <v>0</v>
      </c>
      <c r="M408" t="s">
        <v>33</v>
      </c>
      <c r="O408" t="s">
        <v>451</v>
      </c>
      <c r="R408">
        <v>33.605800000000002</v>
      </c>
      <c r="S408">
        <v>73.043700000000001</v>
      </c>
      <c r="T408" t="s">
        <v>53</v>
      </c>
      <c r="U408" t="s">
        <v>994</v>
      </c>
      <c r="V408" t="s">
        <v>48</v>
      </c>
      <c r="W408" t="s">
        <v>41</v>
      </c>
      <c r="X408" t="s">
        <v>56</v>
      </c>
      <c r="Y408" t="s">
        <v>966</v>
      </c>
      <c r="Z408" t="s">
        <v>96</v>
      </c>
      <c r="AA408" t="s">
        <v>50</v>
      </c>
      <c r="AB408">
        <v>3</v>
      </c>
      <c r="AC408">
        <v>3</v>
      </c>
      <c r="AD408">
        <v>14</v>
      </c>
      <c r="AH408" t="s">
        <v>995</v>
      </c>
      <c r="AI408">
        <v>14.39</v>
      </c>
      <c r="AJ408">
        <v>57.902000000000001</v>
      </c>
    </row>
    <row r="409" spans="1:36" hidden="1" x14ac:dyDescent="0.25">
      <c r="A409" s="4" t="s">
        <v>1207</v>
      </c>
      <c r="B409" s="4" t="s">
        <v>1225</v>
      </c>
      <c r="C409" s="6">
        <v>18</v>
      </c>
      <c r="D409" s="6">
        <v>2013</v>
      </c>
      <c r="E409" s="5">
        <f t="shared" si="19"/>
        <v>41626</v>
      </c>
      <c r="J409">
        <f t="shared" si="20"/>
        <v>0</v>
      </c>
      <c r="K409">
        <f t="shared" si="21"/>
        <v>0</v>
      </c>
      <c r="L409">
        <v>0</v>
      </c>
      <c r="M409" t="s">
        <v>33</v>
      </c>
      <c r="O409" t="s">
        <v>451</v>
      </c>
      <c r="R409">
        <v>32.974600000000002</v>
      </c>
      <c r="S409">
        <v>70.145600000000002</v>
      </c>
      <c r="T409" t="s">
        <v>71</v>
      </c>
      <c r="U409" t="s">
        <v>996</v>
      </c>
      <c r="V409" t="s">
        <v>58</v>
      </c>
      <c r="W409" t="s">
        <v>29</v>
      </c>
      <c r="X409" t="s">
        <v>56</v>
      </c>
      <c r="Y409" t="s">
        <v>997</v>
      </c>
      <c r="Z409" t="s">
        <v>58</v>
      </c>
      <c r="AA409" t="s">
        <v>32</v>
      </c>
      <c r="AB409">
        <v>5</v>
      </c>
      <c r="AC409">
        <v>5</v>
      </c>
      <c r="AD409">
        <v>25</v>
      </c>
      <c r="AE409">
        <v>34</v>
      </c>
      <c r="AI409">
        <v>8.19</v>
      </c>
      <c r="AJ409">
        <v>46.741999999999997</v>
      </c>
    </row>
    <row r="410" spans="1:36" hidden="1" x14ac:dyDescent="0.25">
      <c r="A410" s="4" t="s">
        <v>1208</v>
      </c>
      <c r="B410" s="4" t="s">
        <v>1225</v>
      </c>
      <c r="C410" s="6">
        <v>20</v>
      </c>
      <c r="D410" s="6">
        <v>2013</v>
      </c>
      <c r="E410" s="5">
        <f t="shared" si="19"/>
        <v>41628</v>
      </c>
      <c r="J410">
        <f t="shared" si="20"/>
        <v>0</v>
      </c>
      <c r="K410">
        <f t="shared" si="21"/>
        <v>0</v>
      </c>
      <c r="L410">
        <v>0</v>
      </c>
      <c r="M410" t="s">
        <v>33</v>
      </c>
      <c r="R410">
        <v>24.991800000000001</v>
      </c>
      <c r="S410">
        <v>66.991100000000003</v>
      </c>
      <c r="T410" t="s">
        <v>34</v>
      </c>
      <c r="U410" t="s">
        <v>998</v>
      </c>
      <c r="V410" t="s">
        <v>123</v>
      </c>
      <c r="W410" t="s">
        <v>41</v>
      </c>
      <c r="X410" t="s">
        <v>56</v>
      </c>
      <c r="Y410" t="s">
        <v>999</v>
      </c>
      <c r="Z410" t="s">
        <v>130</v>
      </c>
      <c r="AA410" t="s">
        <v>32</v>
      </c>
      <c r="AB410">
        <v>2</v>
      </c>
      <c r="AC410">
        <v>2</v>
      </c>
      <c r="AD410">
        <v>20</v>
      </c>
      <c r="AE410">
        <v>21</v>
      </c>
      <c r="AH410" t="s">
        <v>1000</v>
      </c>
      <c r="AI410">
        <v>18.734999999999999</v>
      </c>
      <c r="AJ410">
        <v>65.722999999999999</v>
      </c>
    </row>
    <row r="411" spans="1:36" hidden="1" x14ac:dyDescent="0.25">
      <c r="A411" s="4" t="s">
        <v>1207</v>
      </c>
      <c r="B411" s="4" t="s">
        <v>1228</v>
      </c>
      <c r="C411" s="6">
        <v>1</v>
      </c>
      <c r="D411" s="6">
        <v>2014</v>
      </c>
      <c r="E411" s="5">
        <f t="shared" si="19"/>
        <v>41640</v>
      </c>
      <c r="J411">
        <f t="shared" si="20"/>
        <v>0</v>
      </c>
      <c r="K411">
        <f t="shared" si="21"/>
        <v>0</v>
      </c>
      <c r="L411">
        <v>0</v>
      </c>
      <c r="M411" t="s">
        <v>33</v>
      </c>
      <c r="R411">
        <v>30.209499999999998</v>
      </c>
      <c r="S411">
        <v>67.018199999999993</v>
      </c>
      <c r="T411" t="s">
        <v>46</v>
      </c>
      <c r="U411" t="s">
        <v>1001</v>
      </c>
      <c r="V411" t="s">
        <v>192</v>
      </c>
      <c r="W411" t="s">
        <v>29</v>
      </c>
      <c r="X411" t="s">
        <v>56</v>
      </c>
      <c r="Y411" t="s">
        <v>966</v>
      </c>
      <c r="Z411" t="s">
        <v>96</v>
      </c>
      <c r="AA411" t="s">
        <v>50</v>
      </c>
      <c r="AB411">
        <v>2</v>
      </c>
      <c r="AC411">
        <v>3</v>
      </c>
      <c r="AD411">
        <v>30</v>
      </c>
      <c r="AE411">
        <v>31</v>
      </c>
      <c r="AH411" t="s">
        <v>958</v>
      </c>
      <c r="AI411">
        <v>1.605</v>
      </c>
      <c r="AJ411">
        <v>34.889000000000003</v>
      </c>
    </row>
    <row r="412" spans="1:36" hidden="1" x14ac:dyDescent="0.25">
      <c r="A412" s="4" t="s">
        <v>1206</v>
      </c>
      <c r="B412" s="4" t="s">
        <v>1228</v>
      </c>
      <c r="C412" s="6">
        <v>6</v>
      </c>
      <c r="D412" s="6">
        <v>2014</v>
      </c>
      <c r="E412" s="5">
        <f t="shared" si="19"/>
        <v>41645</v>
      </c>
      <c r="J412">
        <f t="shared" si="20"/>
        <v>0</v>
      </c>
      <c r="K412">
        <f t="shared" si="21"/>
        <v>0</v>
      </c>
      <c r="L412">
        <v>0</v>
      </c>
      <c r="M412" t="s">
        <v>33</v>
      </c>
      <c r="R412">
        <v>33.5351</v>
      </c>
      <c r="S412">
        <v>71.071299999999994</v>
      </c>
      <c r="T412" t="s">
        <v>74</v>
      </c>
      <c r="U412" t="s">
        <v>1002</v>
      </c>
      <c r="V412" t="s">
        <v>428</v>
      </c>
      <c r="W412" t="s">
        <v>29</v>
      </c>
      <c r="X412" t="s">
        <v>56</v>
      </c>
      <c r="Y412" t="s">
        <v>966</v>
      </c>
      <c r="Z412" t="s">
        <v>96</v>
      </c>
      <c r="AA412" t="s">
        <v>50</v>
      </c>
      <c r="AB412">
        <v>2</v>
      </c>
      <c r="AC412">
        <v>2</v>
      </c>
      <c r="AD412">
        <v>2</v>
      </c>
      <c r="AE412">
        <v>2</v>
      </c>
      <c r="AI412">
        <v>9.2349999999999994</v>
      </c>
      <c r="AJ412">
        <v>48.622999999999998</v>
      </c>
    </row>
    <row r="413" spans="1:36" hidden="1" x14ac:dyDescent="0.25">
      <c r="A413" s="4" t="s">
        <v>1209</v>
      </c>
      <c r="B413" s="4" t="s">
        <v>1228</v>
      </c>
      <c r="C413" s="6">
        <v>9</v>
      </c>
      <c r="D413" s="6">
        <v>2014</v>
      </c>
      <c r="E413" s="5">
        <f t="shared" si="19"/>
        <v>41648</v>
      </c>
      <c r="J413">
        <f t="shared" si="20"/>
        <v>0</v>
      </c>
      <c r="K413">
        <f t="shared" si="21"/>
        <v>0</v>
      </c>
      <c r="L413">
        <v>0</v>
      </c>
      <c r="M413" t="s">
        <v>33</v>
      </c>
      <c r="R413">
        <v>24.991800000000001</v>
      </c>
      <c r="S413">
        <v>66.991100000000003</v>
      </c>
      <c r="T413" t="s">
        <v>34</v>
      </c>
      <c r="U413" t="s">
        <v>1003</v>
      </c>
      <c r="V413" t="s">
        <v>55</v>
      </c>
      <c r="W413" t="s">
        <v>37</v>
      </c>
      <c r="X413" t="s">
        <v>56</v>
      </c>
      <c r="Y413" t="s">
        <v>1004</v>
      </c>
      <c r="Z413" t="s">
        <v>130</v>
      </c>
      <c r="AA413" t="s">
        <v>32</v>
      </c>
      <c r="AB413">
        <v>3</v>
      </c>
      <c r="AC413">
        <v>3</v>
      </c>
      <c r="AD413">
        <v>7</v>
      </c>
      <c r="AE413">
        <v>11</v>
      </c>
      <c r="AG413" t="s">
        <v>1005</v>
      </c>
      <c r="AH413" t="s">
        <v>1006</v>
      </c>
      <c r="AI413">
        <v>15.395</v>
      </c>
      <c r="AJ413">
        <v>59.710999999999999</v>
      </c>
    </row>
    <row r="414" spans="1:36" hidden="1" x14ac:dyDescent="0.25">
      <c r="A414" s="4" t="s">
        <v>1206</v>
      </c>
      <c r="B414" s="4" t="s">
        <v>1228</v>
      </c>
      <c r="C414" s="6">
        <v>20</v>
      </c>
      <c r="D414" s="6">
        <v>2014</v>
      </c>
      <c r="E414" s="5">
        <f t="shared" si="19"/>
        <v>41659</v>
      </c>
      <c r="J414">
        <f t="shared" si="20"/>
        <v>0</v>
      </c>
      <c r="K414">
        <f t="shared" si="21"/>
        <v>0</v>
      </c>
      <c r="L414">
        <v>0</v>
      </c>
      <c r="M414" t="s">
        <v>33</v>
      </c>
      <c r="O414" s="1">
        <v>0.32291666666666669</v>
      </c>
      <c r="P414" s="1"/>
      <c r="R414">
        <v>33.605800000000002</v>
      </c>
      <c r="S414">
        <v>73.043700000000001</v>
      </c>
      <c r="T414" t="s">
        <v>53</v>
      </c>
      <c r="U414" t="s">
        <v>1007</v>
      </c>
      <c r="V414" t="s">
        <v>123</v>
      </c>
      <c r="W414" t="s">
        <v>29</v>
      </c>
      <c r="X414" t="s">
        <v>56</v>
      </c>
      <c r="Y414" t="s">
        <v>1008</v>
      </c>
      <c r="Z414" t="s">
        <v>58</v>
      </c>
      <c r="AA414" t="s">
        <v>32</v>
      </c>
      <c r="AB414">
        <v>13</v>
      </c>
      <c r="AC414">
        <v>13</v>
      </c>
      <c r="AD414">
        <v>15</v>
      </c>
      <c r="AE414">
        <v>15</v>
      </c>
      <c r="AI414">
        <v>11.455</v>
      </c>
      <c r="AJ414">
        <v>52.619</v>
      </c>
    </row>
    <row r="415" spans="1:36" hidden="1" x14ac:dyDescent="0.25">
      <c r="A415" s="4" t="s">
        <v>1209</v>
      </c>
      <c r="B415" s="4" t="s">
        <v>1228</v>
      </c>
      <c r="C415" s="6">
        <v>23</v>
      </c>
      <c r="D415" s="6">
        <v>2014</v>
      </c>
      <c r="E415" s="5">
        <f t="shared" si="19"/>
        <v>41662</v>
      </c>
      <c r="J415">
        <f t="shared" si="20"/>
        <v>0</v>
      </c>
      <c r="K415">
        <f t="shared" si="21"/>
        <v>0</v>
      </c>
      <c r="L415">
        <v>0</v>
      </c>
      <c r="R415">
        <v>34.004300000000001</v>
      </c>
      <c r="S415">
        <v>71.544799999999995</v>
      </c>
      <c r="T415" t="s">
        <v>74</v>
      </c>
      <c r="U415" t="s">
        <v>1009</v>
      </c>
      <c r="V415" t="s">
        <v>499</v>
      </c>
      <c r="W415" t="s">
        <v>29</v>
      </c>
      <c r="Z415" t="s">
        <v>96</v>
      </c>
      <c r="AC415">
        <v>6</v>
      </c>
      <c r="AE415">
        <v>8</v>
      </c>
      <c r="AI415">
        <v>11.11</v>
      </c>
      <c r="AJ415">
        <v>51.997999999999998</v>
      </c>
    </row>
    <row r="416" spans="1:36" hidden="1" x14ac:dyDescent="0.25">
      <c r="A416" s="4" t="s">
        <v>1207</v>
      </c>
      <c r="B416" s="4" t="s">
        <v>1228</v>
      </c>
      <c r="C416" s="6">
        <v>29</v>
      </c>
      <c r="D416" s="6">
        <v>2014</v>
      </c>
      <c r="E416" s="5">
        <f t="shared" si="19"/>
        <v>41668</v>
      </c>
      <c r="J416">
        <f t="shared" si="20"/>
        <v>0</v>
      </c>
      <c r="K416">
        <f t="shared" si="21"/>
        <v>0</v>
      </c>
      <c r="L416">
        <v>0</v>
      </c>
      <c r="M416" t="s">
        <v>33</v>
      </c>
      <c r="R416">
        <v>24.991800000000001</v>
      </c>
      <c r="S416">
        <v>66.991100000000003</v>
      </c>
      <c r="T416" t="s">
        <v>34</v>
      </c>
      <c r="U416" t="s">
        <v>1010</v>
      </c>
      <c r="V416" t="s">
        <v>58</v>
      </c>
      <c r="W416" t="s">
        <v>29</v>
      </c>
      <c r="X416" t="s">
        <v>56</v>
      </c>
      <c r="Y416" t="s">
        <v>1011</v>
      </c>
      <c r="Z416" t="s">
        <v>58</v>
      </c>
      <c r="AA416" t="s">
        <v>32</v>
      </c>
      <c r="AB416">
        <v>3</v>
      </c>
      <c r="AC416">
        <v>3</v>
      </c>
      <c r="AD416">
        <v>0</v>
      </c>
      <c r="AE416">
        <v>1</v>
      </c>
      <c r="AH416" t="s">
        <v>1012</v>
      </c>
      <c r="AI416">
        <v>19.864999999999998</v>
      </c>
      <c r="AJ416">
        <v>67.757000000000005</v>
      </c>
    </row>
    <row r="417" spans="1:36" hidden="1" x14ac:dyDescent="0.25">
      <c r="A417" s="4" t="s">
        <v>1211</v>
      </c>
      <c r="B417" s="4" t="s">
        <v>1226</v>
      </c>
      <c r="C417" s="6">
        <v>4</v>
      </c>
      <c r="D417" s="6">
        <v>2014</v>
      </c>
      <c r="E417" s="5">
        <f t="shared" si="19"/>
        <v>41674</v>
      </c>
      <c r="J417">
        <f t="shared" si="20"/>
        <v>0</v>
      </c>
      <c r="K417">
        <f t="shared" si="21"/>
        <v>0</v>
      </c>
      <c r="L417">
        <v>0</v>
      </c>
      <c r="M417" t="s">
        <v>33</v>
      </c>
      <c r="R417">
        <v>34.004300000000001</v>
      </c>
      <c r="S417">
        <v>71.544799999999995</v>
      </c>
      <c r="T417" t="s">
        <v>74</v>
      </c>
      <c r="U417" t="s">
        <v>1013</v>
      </c>
      <c r="V417" t="s">
        <v>40</v>
      </c>
      <c r="W417" t="s">
        <v>41</v>
      </c>
      <c r="X417" t="s">
        <v>30</v>
      </c>
      <c r="Y417" t="s">
        <v>966</v>
      </c>
      <c r="Z417" t="s">
        <v>96</v>
      </c>
      <c r="AA417" t="s">
        <v>32</v>
      </c>
      <c r="AB417">
        <v>9</v>
      </c>
      <c r="AC417">
        <v>9</v>
      </c>
      <c r="AD417">
        <v>25</v>
      </c>
      <c r="AE417">
        <v>50</v>
      </c>
      <c r="AG417" t="s">
        <v>640</v>
      </c>
      <c r="AH417" t="s">
        <v>432</v>
      </c>
      <c r="AI417">
        <v>10.82</v>
      </c>
      <c r="AJ417">
        <v>51.475999999999999</v>
      </c>
    </row>
    <row r="418" spans="1:36" hidden="1" x14ac:dyDescent="0.25">
      <c r="A418" s="4" t="s">
        <v>1208</v>
      </c>
      <c r="B418" s="4" t="s">
        <v>1226</v>
      </c>
      <c r="C418" s="6">
        <v>7</v>
      </c>
      <c r="D418" s="6">
        <v>2014</v>
      </c>
      <c r="E418" s="5">
        <f t="shared" si="19"/>
        <v>41677</v>
      </c>
      <c r="J418">
        <f t="shared" si="20"/>
        <v>0</v>
      </c>
      <c r="K418">
        <f t="shared" si="21"/>
        <v>0</v>
      </c>
      <c r="L418">
        <v>0</v>
      </c>
      <c r="M418" t="s">
        <v>33</v>
      </c>
      <c r="R418">
        <v>30.299900000000001</v>
      </c>
      <c r="S418">
        <v>71.930800000000005</v>
      </c>
      <c r="T418" t="s">
        <v>53</v>
      </c>
      <c r="V418" t="s">
        <v>55</v>
      </c>
      <c r="W418" t="s">
        <v>37</v>
      </c>
      <c r="X418" t="s">
        <v>56</v>
      </c>
      <c r="Y418" t="s">
        <v>1014</v>
      </c>
      <c r="Z418" t="s">
        <v>130</v>
      </c>
      <c r="AA418" t="s">
        <v>32</v>
      </c>
      <c r="AB418">
        <v>0</v>
      </c>
      <c r="AC418">
        <v>0</v>
      </c>
      <c r="AD418">
        <v>5</v>
      </c>
      <c r="AE418">
        <v>5</v>
      </c>
      <c r="AI418">
        <v>13.335000000000001</v>
      </c>
      <c r="AJ418">
        <v>56.003</v>
      </c>
    </row>
    <row r="419" spans="1:36" hidden="1" x14ac:dyDescent="0.25">
      <c r="A419" s="4" t="s">
        <v>1206</v>
      </c>
      <c r="B419" s="4" t="s">
        <v>1226</v>
      </c>
      <c r="C419" s="6">
        <v>10</v>
      </c>
      <c r="D419" s="6">
        <v>2014</v>
      </c>
      <c r="E419" s="5">
        <f t="shared" si="19"/>
        <v>41680</v>
      </c>
      <c r="J419">
        <f t="shared" si="20"/>
        <v>0</v>
      </c>
      <c r="K419">
        <f t="shared" si="21"/>
        <v>0</v>
      </c>
      <c r="L419">
        <v>0</v>
      </c>
      <c r="M419" t="s">
        <v>33</v>
      </c>
      <c r="R419">
        <v>34.004300000000001</v>
      </c>
      <c r="S419">
        <v>71.544799999999995</v>
      </c>
      <c r="T419" t="s">
        <v>74</v>
      </c>
      <c r="U419" t="s">
        <v>1015</v>
      </c>
      <c r="V419" t="s">
        <v>76</v>
      </c>
      <c r="W419" t="s">
        <v>37</v>
      </c>
      <c r="X419" t="s">
        <v>56</v>
      </c>
      <c r="Y419" t="s">
        <v>1014</v>
      </c>
      <c r="Z419" t="s">
        <v>96</v>
      </c>
      <c r="AA419" t="s">
        <v>32</v>
      </c>
      <c r="AB419">
        <v>4</v>
      </c>
      <c r="AC419">
        <v>4</v>
      </c>
      <c r="AD419">
        <v>3</v>
      </c>
      <c r="AE419">
        <v>3</v>
      </c>
      <c r="AG419" t="s">
        <v>851</v>
      </c>
      <c r="AH419" t="s">
        <v>518</v>
      </c>
      <c r="AI419">
        <v>12.535</v>
      </c>
      <c r="AJ419">
        <v>54.563000000000002</v>
      </c>
    </row>
    <row r="420" spans="1:36" hidden="1" x14ac:dyDescent="0.25">
      <c r="A420" s="4" t="s">
        <v>1209</v>
      </c>
      <c r="B420" s="4" t="s">
        <v>1226</v>
      </c>
      <c r="C420" s="6">
        <v>13</v>
      </c>
      <c r="D420" s="6">
        <v>2014</v>
      </c>
      <c r="E420" s="5">
        <f t="shared" si="19"/>
        <v>41683</v>
      </c>
      <c r="J420">
        <f t="shared" si="20"/>
        <v>0</v>
      </c>
      <c r="K420">
        <f t="shared" si="21"/>
        <v>0</v>
      </c>
      <c r="L420">
        <v>0</v>
      </c>
      <c r="M420" t="s">
        <v>33</v>
      </c>
      <c r="R420">
        <v>24.991800000000001</v>
      </c>
      <c r="S420">
        <v>66.991100000000003</v>
      </c>
      <c r="T420" t="s">
        <v>34</v>
      </c>
      <c r="U420" t="s">
        <v>1016</v>
      </c>
      <c r="V420" t="s">
        <v>130</v>
      </c>
      <c r="W420" t="s">
        <v>29</v>
      </c>
      <c r="X420" t="s">
        <v>56</v>
      </c>
      <c r="Y420" t="s">
        <v>1017</v>
      </c>
      <c r="Z420" t="s">
        <v>130</v>
      </c>
      <c r="AA420" t="s">
        <v>32</v>
      </c>
      <c r="AB420">
        <v>11</v>
      </c>
      <c r="AC420">
        <v>13</v>
      </c>
      <c r="AD420">
        <v>36</v>
      </c>
      <c r="AE420">
        <v>47</v>
      </c>
      <c r="AG420" t="s">
        <v>1018</v>
      </c>
      <c r="AH420" t="s">
        <v>1000</v>
      </c>
      <c r="AI420">
        <v>20.305</v>
      </c>
      <c r="AJ420">
        <v>68.549000000000007</v>
      </c>
    </row>
    <row r="421" spans="1:36" hidden="1" x14ac:dyDescent="0.25">
      <c r="A421" s="4" t="s">
        <v>1206</v>
      </c>
      <c r="B421" s="4" t="s">
        <v>1226</v>
      </c>
      <c r="C421" s="6">
        <v>24</v>
      </c>
      <c r="D421" s="6">
        <v>2014</v>
      </c>
      <c r="E421" s="5">
        <f t="shared" si="19"/>
        <v>41694</v>
      </c>
      <c r="J421">
        <f t="shared" si="20"/>
        <v>0</v>
      </c>
      <c r="K421">
        <f t="shared" si="21"/>
        <v>0</v>
      </c>
      <c r="L421">
        <v>0</v>
      </c>
      <c r="M421" t="s">
        <v>33</v>
      </c>
      <c r="R421">
        <v>34.004300000000001</v>
      </c>
      <c r="S421">
        <v>71.544799999999995</v>
      </c>
      <c r="T421" t="s">
        <v>74</v>
      </c>
      <c r="U421" t="s">
        <v>1019</v>
      </c>
      <c r="V421" t="s">
        <v>55</v>
      </c>
      <c r="W421" t="s">
        <v>29</v>
      </c>
      <c r="X421" t="s">
        <v>56</v>
      </c>
      <c r="Y421" t="s">
        <v>966</v>
      </c>
      <c r="Z421" t="s">
        <v>58</v>
      </c>
      <c r="AA421" t="s">
        <v>32</v>
      </c>
      <c r="AB421">
        <v>2</v>
      </c>
      <c r="AC421">
        <v>3</v>
      </c>
      <c r="AD421">
        <v>8</v>
      </c>
      <c r="AE421">
        <v>10</v>
      </c>
      <c r="AG421" t="s">
        <v>821</v>
      </c>
      <c r="AH421" t="s">
        <v>518</v>
      </c>
      <c r="AI421">
        <v>16.13</v>
      </c>
      <c r="AJ421">
        <v>61.033999999999999</v>
      </c>
    </row>
    <row r="422" spans="1:36" hidden="1" x14ac:dyDescent="0.25">
      <c r="A422" s="4" t="s">
        <v>1206</v>
      </c>
      <c r="B422" s="4" t="s">
        <v>1227</v>
      </c>
      <c r="C422" s="6">
        <v>3</v>
      </c>
      <c r="D422" s="6">
        <v>2014</v>
      </c>
      <c r="E422" s="5">
        <f t="shared" si="19"/>
        <v>41701</v>
      </c>
      <c r="J422">
        <f t="shared" si="20"/>
        <v>0</v>
      </c>
      <c r="K422">
        <f t="shared" si="21"/>
        <v>0</v>
      </c>
      <c r="L422">
        <v>0</v>
      </c>
      <c r="M422" t="s">
        <v>33</v>
      </c>
      <c r="R422">
        <v>33.718000000000004</v>
      </c>
      <c r="S422">
        <v>73.071799999999996</v>
      </c>
      <c r="T422" t="s">
        <v>26</v>
      </c>
      <c r="U422" t="s">
        <v>1020</v>
      </c>
      <c r="V422" t="s">
        <v>36</v>
      </c>
      <c r="W422" t="s">
        <v>41</v>
      </c>
      <c r="X422" t="s">
        <v>56</v>
      </c>
      <c r="Y422" t="s">
        <v>1021</v>
      </c>
      <c r="Z422" t="s">
        <v>82</v>
      </c>
      <c r="AA422" t="s">
        <v>32</v>
      </c>
      <c r="AB422">
        <v>11</v>
      </c>
      <c r="AC422">
        <v>11</v>
      </c>
      <c r="AD422">
        <v>24</v>
      </c>
      <c r="AE422">
        <v>29</v>
      </c>
      <c r="AH422" t="s">
        <v>1022</v>
      </c>
      <c r="AI422">
        <v>10.81</v>
      </c>
      <c r="AJ422">
        <v>51.457999999999998</v>
      </c>
    </row>
    <row r="423" spans="1:36" hidden="1" x14ac:dyDescent="0.25">
      <c r="A423" s="4" t="s">
        <v>1208</v>
      </c>
      <c r="B423" s="4" t="s">
        <v>1227</v>
      </c>
      <c r="C423" s="6">
        <v>14</v>
      </c>
      <c r="D423" s="6">
        <v>2014</v>
      </c>
      <c r="E423" s="5">
        <f t="shared" si="19"/>
        <v>41712</v>
      </c>
      <c r="J423">
        <f t="shared" si="20"/>
        <v>0</v>
      </c>
      <c r="K423">
        <f t="shared" si="21"/>
        <v>0</v>
      </c>
      <c r="L423">
        <v>0</v>
      </c>
      <c r="M423" t="s">
        <v>33</v>
      </c>
      <c r="R423">
        <v>34.004300000000001</v>
      </c>
      <c r="S423">
        <v>71.544799999999995</v>
      </c>
      <c r="T423" t="s">
        <v>74</v>
      </c>
      <c r="U423" t="s">
        <v>1023</v>
      </c>
      <c r="V423" t="s">
        <v>130</v>
      </c>
      <c r="W423" t="s">
        <v>29</v>
      </c>
      <c r="X423" t="s">
        <v>56</v>
      </c>
      <c r="Y423" t="s">
        <v>1024</v>
      </c>
      <c r="Z423" t="s">
        <v>130</v>
      </c>
      <c r="AA423" t="s">
        <v>32</v>
      </c>
      <c r="AB423">
        <v>8</v>
      </c>
      <c r="AC423">
        <v>11</v>
      </c>
      <c r="AD423">
        <v>32</v>
      </c>
      <c r="AE423">
        <v>45</v>
      </c>
      <c r="AG423" t="s">
        <v>1025</v>
      </c>
      <c r="AH423" t="s">
        <v>518</v>
      </c>
      <c r="AI423">
        <v>17.68</v>
      </c>
      <c r="AJ423">
        <v>63.823999999999998</v>
      </c>
    </row>
    <row r="424" spans="1:36" hidden="1" x14ac:dyDescent="0.25">
      <c r="A424" s="4" t="s">
        <v>1209</v>
      </c>
      <c r="B424" s="4" t="s">
        <v>1217</v>
      </c>
      <c r="C424" s="6">
        <v>24</v>
      </c>
      <c r="D424" s="6">
        <v>2014</v>
      </c>
      <c r="E424" s="5">
        <f t="shared" si="19"/>
        <v>41753</v>
      </c>
      <c r="J424">
        <f t="shared" si="20"/>
        <v>0</v>
      </c>
      <c r="K424">
        <f t="shared" si="21"/>
        <v>0</v>
      </c>
      <c r="L424">
        <v>0</v>
      </c>
      <c r="M424" t="s">
        <v>33</v>
      </c>
      <c r="R424">
        <v>24.991800000000001</v>
      </c>
      <c r="S424">
        <v>66.991100000000003</v>
      </c>
      <c r="T424" t="s">
        <v>34</v>
      </c>
      <c r="U424" t="s">
        <v>1026</v>
      </c>
      <c r="V424" t="s">
        <v>123</v>
      </c>
      <c r="W424" t="s">
        <v>29</v>
      </c>
      <c r="X424" t="s">
        <v>56</v>
      </c>
      <c r="Y424" t="s">
        <v>1027</v>
      </c>
      <c r="Z424" t="s">
        <v>130</v>
      </c>
      <c r="AA424" t="s">
        <v>32</v>
      </c>
      <c r="AB424">
        <v>2</v>
      </c>
      <c r="AC424">
        <v>4</v>
      </c>
      <c r="AD424">
        <v>2</v>
      </c>
      <c r="AE424">
        <v>15</v>
      </c>
      <c r="AI424">
        <v>30.56</v>
      </c>
      <c r="AJ424">
        <v>87.007999999999996</v>
      </c>
    </row>
    <row r="425" spans="1:36" hidden="1" x14ac:dyDescent="0.25">
      <c r="A425" s="4" t="s">
        <v>1205</v>
      </c>
      <c r="B425" s="4" t="s">
        <v>1218</v>
      </c>
      <c r="C425" s="6">
        <v>11</v>
      </c>
      <c r="D425" s="6">
        <v>2014</v>
      </c>
      <c r="E425" s="5">
        <f t="shared" si="19"/>
        <v>41770</v>
      </c>
      <c r="J425">
        <f t="shared" si="20"/>
        <v>0</v>
      </c>
      <c r="K425">
        <f t="shared" si="21"/>
        <v>0</v>
      </c>
      <c r="L425">
        <v>0</v>
      </c>
      <c r="M425" t="s">
        <v>24</v>
      </c>
      <c r="O425" s="1">
        <v>0.52777777777777779</v>
      </c>
      <c r="P425" s="1"/>
      <c r="R425">
        <v>34.004300000000001</v>
      </c>
      <c r="S425">
        <v>71.544799999999995</v>
      </c>
      <c r="T425" t="s">
        <v>74</v>
      </c>
      <c r="U425" t="s">
        <v>1028</v>
      </c>
      <c r="V425" t="s">
        <v>48</v>
      </c>
      <c r="W425" t="s">
        <v>29</v>
      </c>
      <c r="X425" t="s">
        <v>30</v>
      </c>
      <c r="Y425" t="s">
        <v>1029</v>
      </c>
      <c r="Z425" t="s">
        <v>96</v>
      </c>
      <c r="AA425" t="s">
        <v>32</v>
      </c>
      <c r="AB425">
        <v>4</v>
      </c>
      <c r="AC425">
        <v>5</v>
      </c>
      <c r="AD425">
        <v>9</v>
      </c>
      <c r="AE425">
        <v>11</v>
      </c>
      <c r="AG425" t="s">
        <v>1030</v>
      </c>
      <c r="AH425" t="s">
        <v>432</v>
      </c>
      <c r="AI425">
        <v>25.31</v>
      </c>
      <c r="AJ425">
        <v>77.558000000000007</v>
      </c>
    </row>
    <row r="426" spans="1:36" hidden="1" x14ac:dyDescent="0.25">
      <c r="A426" s="4" t="s">
        <v>1207</v>
      </c>
      <c r="B426" s="4" t="s">
        <v>1219</v>
      </c>
      <c r="C426" s="6">
        <v>4</v>
      </c>
      <c r="D426" s="6">
        <v>2014</v>
      </c>
      <c r="E426" s="5">
        <f t="shared" si="19"/>
        <v>41794</v>
      </c>
      <c r="J426">
        <f t="shared" si="20"/>
        <v>0</v>
      </c>
      <c r="K426">
        <f t="shared" si="21"/>
        <v>0</v>
      </c>
      <c r="L426">
        <v>0</v>
      </c>
      <c r="M426" t="s">
        <v>33</v>
      </c>
      <c r="O426" s="2">
        <v>0.3888888888888889</v>
      </c>
      <c r="P426" s="2"/>
      <c r="R426">
        <v>33.568899999999999</v>
      </c>
      <c r="S426">
        <v>72.637799999999999</v>
      </c>
      <c r="T426" t="s">
        <v>53</v>
      </c>
      <c r="U426" t="s">
        <v>1031</v>
      </c>
      <c r="V426" t="s">
        <v>55</v>
      </c>
      <c r="W426" t="s">
        <v>37</v>
      </c>
      <c r="X426" t="s">
        <v>56</v>
      </c>
      <c r="Y426" t="s">
        <v>1032</v>
      </c>
      <c r="Z426" t="s">
        <v>58</v>
      </c>
      <c r="AA426" t="s">
        <v>32</v>
      </c>
      <c r="AB426">
        <v>5</v>
      </c>
      <c r="AC426">
        <v>5</v>
      </c>
      <c r="AD426">
        <v>5</v>
      </c>
      <c r="AE426">
        <v>5</v>
      </c>
      <c r="AG426" t="s">
        <v>66</v>
      </c>
      <c r="AH426" t="s">
        <v>1033</v>
      </c>
      <c r="AI426">
        <v>31.055</v>
      </c>
      <c r="AJ426">
        <v>87.899000000000001</v>
      </c>
    </row>
    <row r="427" spans="1:36" hidden="1" x14ac:dyDescent="0.25">
      <c r="A427" s="4" t="s">
        <v>1205</v>
      </c>
      <c r="B427" s="4" t="s">
        <v>1219</v>
      </c>
      <c r="C427" s="6">
        <v>8</v>
      </c>
      <c r="D427" s="6">
        <v>2014</v>
      </c>
      <c r="E427" s="5">
        <f t="shared" si="19"/>
        <v>41798</v>
      </c>
      <c r="J427">
        <f t="shared" si="20"/>
        <v>0</v>
      </c>
      <c r="K427">
        <f t="shared" si="21"/>
        <v>0</v>
      </c>
      <c r="L427">
        <v>0</v>
      </c>
      <c r="M427" t="s">
        <v>24</v>
      </c>
      <c r="R427">
        <v>28.28</v>
      </c>
      <c r="S427">
        <v>62.35</v>
      </c>
      <c r="T427" t="s">
        <v>46</v>
      </c>
      <c r="U427" t="s">
        <v>1034</v>
      </c>
      <c r="V427" t="s">
        <v>40</v>
      </c>
      <c r="W427" t="s">
        <v>29</v>
      </c>
      <c r="X427" t="s">
        <v>30</v>
      </c>
      <c r="Y427" t="s">
        <v>1035</v>
      </c>
      <c r="Z427" t="s">
        <v>96</v>
      </c>
      <c r="AA427" t="s">
        <v>50</v>
      </c>
      <c r="AB427">
        <v>23</v>
      </c>
      <c r="AC427">
        <v>30</v>
      </c>
      <c r="AD427">
        <v>7</v>
      </c>
      <c r="AE427">
        <v>16</v>
      </c>
      <c r="AH427" t="s">
        <v>1036</v>
      </c>
      <c r="AI427">
        <v>27.51</v>
      </c>
      <c r="AJ427">
        <v>81.518000000000001</v>
      </c>
    </row>
    <row r="428" spans="1:36" hidden="1" x14ac:dyDescent="0.25">
      <c r="A428" s="4" t="s">
        <v>1206</v>
      </c>
      <c r="B428" s="4" t="s">
        <v>1219</v>
      </c>
      <c r="C428" s="6">
        <v>9</v>
      </c>
      <c r="D428" s="6">
        <v>2014</v>
      </c>
      <c r="E428" s="5">
        <f t="shared" si="19"/>
        <v>41799</v>
      </c>
      <c r="J428">
        <f t="shared" si="20"/>
        <v>0</v>
      </c>
      <c r="K428">
        <f t="shared" si="21"/>
        <v>0</v>
      </c>
      <c r="L428">
        <v>0</v>
      </c>
      <c r="M428" t="s">
        <v>33</v>
      </c>
      <c r="R428">
        <v>24.991800000000001</v>
      </c>
      <c r="S428">
        <v>66.991100000000003</v>
      </c>
      <c r="T428" t="s">
        <v>34</v>
      </c>
      <c r="U428" t="s">
        <v>1037</v>
      </c>
      <c r="V428" t="s">
        <v>499</v>
      </c>
      <c r="W428" t="s">
        <v>29</v>
      </c>
      <c r="Z428" t="s">
        <v>130</v>
      </c>
      <c r="AC428">
        <v>28</v>
      </c>
      <c r="AE428">
        <v>24</v>
      </c>
      <c r="AI428">
        <v>32.695</v>
      </c>
      <c r="AJ428">
        <v>90.850999999999999</v>
      </c>
    </row>
    <row r="429" spans="1:36" hidden="1" x14ac:dyDescent="0.25">
      <c r="A429" s="4" t="s">
        <v>1209</v>
      </c>
      <c r="B429" s="4" t="s">
        <v>1219</v>
      </c>
      <c r="C429" s="6">
        <v>19</v>
      </c>
      <c r="D429" s="6">
        <v>2014</v>
      </c>
      <c r="E429" s="5">
        <f t="shared" si="19"/>
        <v>41809</v>
      </c>
      <c r="J429">
        <f t="shared" si="20"/>
        <v>0</v>
      </c>
      <c r="K429">
        <f t="shared" si="21"/>
        <v>0</v>
      </c>
      <c r="L429">
        <v>0</v>
      </c>
      <c r="M429" t="s">
        <v>33</v>
      </c>
      <c r="R429">
        <v>34.004300000000001</v>
      </c>
      <c r="S429">
        <v>71.544799999999995</v>
      </c>
      <c r="T429" t="s">
        <v>74</v>
      </c>
      <c r="U429" t="s">
        <v>1038</v>
      </c>
      <c r="V429" t="s">
        <v>76</v>
      </c>
      <c r="W429" t="s">
        <v>41</v>
      </c>
      <c r="X429" t="s">
        <v>30</v>
      </c>
      <c r="Y429" t="s">
        <v>1039</v>
      </c>
      <c r="Z429" t="s">
        <v>96</v>
      </c>
      <c r="AA429" t="s">
        <v>32</v>
      </c>
      <c r="AB429">
        <v>1</v>
      </c>
      <c r="AC429">
        <v>2</v>
      </c>
      <c r="AD429">
        <v>5</v>
      </c>
      <c r="AE429">
        <v>5</v>
      </c>
      <c r="AH429" t="s">
        <v>432</v>
      </c>
      <c r="AI429">
        <v>32.965000000000003</v>
      </c>
      <c r="AJ429">
        <v>91.337000000000003</v>
      </c>
    </row>
    <row r="430" spans="1:36" hidden="1" x14ac:dyDescent="0.25">
      <c r="A430" s="4" t="s">
        <v>1211</v>
      </c>
      <c r="B430" s="4" t="s">
        <v>1219</v>
      </c>
      <c r="C430" s="6">
        <v>24</v>
      </c>
      <c r="D430" s="6">
        <v>2014</v>
      </c>
      <c r="E430" s="5">
        <f t="shared" si="19"/>
        <v>41814</v>
      </c>
      <c r="J430">
        <f t="shared" si="20"/>
        <v>0</v>
      </c>
      <c r="K430">
        <f t="shared" si="21"/>
        <v>0</v>
      </c>
      <c r="L430">
        <v>0</v>
      </c>
      <c r="M430" t="s">
        <v>33</v>
      </c>
      <c r="R430">
        <v>32.974600000000002</v>
      </c>
      <c r="S430">
        <v>70.145600000000002</v>
      </c>
      <c r="T430" t="s">
        <v>71</v>
      </c>
      <c r="U430" t="s">
        <v>1040</v>
      </c>
      <c r="V430" t="s">
        <v>338</v>
      </c>
      <c r="W430" t="s">
        <v>29</v>
      </c>
      <c r="X430" t="s">
        <v>56</v>
      </c>
      <c r="Y430" t="s">
        <v>1041</v>
      </c>
      <c r="Z430" t="s">
        <v>58</v>
      </c>
      <c r="AA430" t="s">
        <v>32</v>
      </c>
      <c r="AB430">
        <v>3</v>
      </c>
      <c r="AC430">
        <v>3</v>
      </c>
      <c r="AD430">
        <v>1</v>
      </c>
      <c r="AE430">
        <v>1</v>
      </c>
      <c r="AI430">
        <v>28.265000000000001</v>
      </c>
      <c r="AJ430">
        <v>82.876999999999995</v>
      </c>
    </row>
    <row r="431" spans="1:36" hidden="1" x14ac:dyDescent="0.25">
      <c r="A431" s="4" t="s">
        <v>1207</v>
      </c>
      <c r="B431" s="4" t="s">
        <v>1229</v>
      </c>
      <c r="C431" s="6">
        <v>24</v>
      </c>
      <c r="D431" s="6">
        <v>2014</v>
      </c>
      <c r="E431" s="5">
        <f t="shared" si="19"/>
        <v>41906</v>
      </c>
      <c r="J431">
        <f t="shared" si="20"/>
        <v>0</v>
      </c>
      <c r="K431">
        <f t="shared" si="21"/>
        <v>0</v>
      </c>
      <c r="L431">
        <v>0</v>
      </c>
      <c r="M431" t="s">
        <v>33</v>
      </c>
      <c r="R431">
        <v>34.004300000000001</v>
      </c>
      <c r="S431">
        <v>71.544799999999995</v>
      </c>
      <c r="T431" t="s">
        <v>74</v>
      </c>
      <c r="V431" t="s">
        <v>55</v>
      </c>
      <c r="W431" t="s">
        <v>41</v>
      </c>
      <c r="X431" t="s">
        <v>410</v>
      </c>
      <c r="Y431" t="s">
        <v>1042</v>
      </c>
      <c r="Z431" t="s">
        <v>58</v>
      </c>
      <c r="AA431" t="s">
        <v>32</v>
      </c>
      <c r="AB431">
        <v>4</v>
      </c>
      <c r="AC431">
        <v>5</v>
      </c>
      <c r="AD431">
        <v>18</v>
      </c>
      <c r="AE431">
        <v>29</v>
      </c>
      <c r="AG431" t="s">
        <v>1043</v>
      </c>
      <c r="AH431" t="s">
        <v>1044</v>
      </c>
      <c r="AI431">
        <v>29.84</v>
      </c>
      <c r="AJ431">
        <v>85.712000000000003</v>
      </c>
    </row>
    <row r="432" spans="1:36" hidden="1" x14ac:dyDescent="0.25">
      <c r="A432" s="4" t="s">
        <v>1210</v>
      </c>
      <c r="B432" s="4" t="s">
        <v>1222</v>
      </c>
      <c r="C432" s="6">
        <v>4</v>
      </c>
      <c r="D432" s="6">
        <v>2014</v>
      </c>
      <c r="E432" s="5">
        <f t="shared" si="19"/>
        <v>41916</v>
      </c>
      <c r="J432">
        <f t="shared" si="20"/>
        <v>0</v>
      </c>
      <c r="K432">
        <f t="shared" si="21"/>
        <v>0</v>
      </c>
      <c r="L432">
        <v>0</v>
      </c>
      <c r="M432" t="s">
        <v>33</v>
      </c>
      <c r="O432" t="s">
        <v>188</v>
      </c>
      <c r="R432">
        <v>30.209499999999998</v>
      </c>
      <c r="S432">
        <v>67.018199999999993</v>
      </c>
      <c r="T432" t="s">
        <v>46</v>
      </c>
      <c r="U432" t="s">
        <v>1045</v>
      </c>
      <c r="V432" t="s">
        <v>428</v>
      </c>
      <c r="W432" t="s">
        <v>29</v>
      </c>
      <c r="X432" t="s">
        <v>56</v>
      </c>
      <c r="Y432" t="s">
        <v>1046</v>
      </c>
      <c r="Z432" t="s">
        <v>96</v>
      </c>
      <c r="AA432" t="s">
        <v>50</v>
      </c>
      <c r="AB432">
        <v>5</v>
      </c>
      <c r="AC432">
        <v>5</v>
      </c>
      <c r="AD432">
        <v>12</v>
      </c>
      <c r="AE432">
        <v>12</v>
      </c>
      <c r="AH432" t="s">
        <v>1047</v>
      </c>
      <c r="AI432">
        <v>26.59</v>
      </c>
      <c r="AJ432">
        <v>79.861999999999995</v>
      </c>
    </row>
    <row r="433" spans="1:36" hidden="1" x14ac:dyDescent="0.25">
      <c r="A433" s="4" t="s">
        <v>1207</v>
      </c>
      <c r="B433" s="4" t="s">
        <v>1222</v>
      </c>
      <c r="C433" s="6">
        <v>15</v>
      </c>
      <c r="D433" s="6">
        <v>2014</v>
      </c>
      <c r="E433" s="5">
        <f t="shared" si="19"/>
        <v>41927</v>
      </c>
      <c r="J433">
        <f t="shared" si="20"/>
        <v>0</v>
      </c>
      <c r="K433">
        <f t="shared" si="21"/>
        <v>0</v>
      </c>
      <c r="L433">
        <v>0</v>
      </c>
      <c r="R433">
        <v>33.867899999999999</v>
      </c>
      <c r="S433">
        <v>70.513639999999995</v>
      </c>
      <c r="T433" t="s">
        <v>71</v>
      </c>
      <c r="U433" t="s">
        <v>1048</v>
      </c>
      <c r="V433" t="s">
        <v>499</v>
      </c>
      <c r="W433" t="s">
        <v>29</v>
      </c>
      <c r="Z433" t="s">
        <v>130</v>
      </c>
      <c r="AC433">
        <v>7</v>
      </c>
      <c r="AE433">
        <v>5</v>
      </c>
      <c r="AI433">
        <v>17.21</v>
      </c>
      <c r="AJ433">
        <v>62.978000000000002</v>
      </c>
    </row>
    <row r="434" spans="1:36" hidden="1" x14ac:dyDescent="0.25">
      <c r="A434" s="4" t="s">
        <v>1209</v>
      </c>
      <c r="B434" s="4" t="s">
        <v>1222</v>
      </c>
      <c r="C434" s="6">
        <v>23</v>
      </c>
      <c r="D434" s="6">
        <v>2014</v>
      </c>
      <c r="E434" s="5">
        <f t="shared" si="19"/>
        <v>41935</v>
      </c>
      <c r="J434">
        <f t="shared" si="20"/>
        <v>0</v>
      </c>
      <c r="K434">
        <f t="shared" si="21"/>
        <v>0</v>
      </c>
      <c r="L434">
        <v>0</v>
      </c>
      <c r="M434" t="s">
        <v>33</v>
      </c>
      <c r="R434">
        <v>30.209499999999998</v>
      </c>
      <c r="S434">
        <v>67.018199999999993</v>
      </c>
      <c r="T434" t="s">
        <v>46</v>
      </c>
      <c r="V434" t="s">
        <v>80</v>
      </c>
      <c r="W434" t="s">
        <v>41</v>
      </c>
      <c r="X434" t="s">
        <v>410</v>
      </c>
      <c r="Y434" t="s">
        <v>1049</v>
      </c>
      <c r="Z434" t="s">
        <v>96</v>
      </c>
      <c r="AA434" t="s">
        <v>32</v>
      </c>
      <c r="AB434">
        <v>2</v>
      </c>
      <c r="AC434">
        <v>3</v>
      </c>
      <c r="AD434">
        <v>15</v>
      </c>
      <c r="AE434">
        <v>20</v>
      </c>
      <c r="AI434">
        <v>21.405000000000001</v>
      </c>
      <c r="AJ434">
        <v>70.528999999999996</v>
      </c>
    </row>
    <row r="435" spans="1:36" hidden="1" x14ac:dyDescent="0.25">
      <c r="A435" s="4" t="s">
        <v>1205</v>
      </c>
      <c r="B435" s="4" t="s">
        <v>1223</v>
      </c>
      <c r="C435" s="6">
        <v>2</v>
      </c>
      <c r="D435" s="6">
        <v>2014</v>
      </c>
      <c r="E435" s="5">
        <f t="shared" si="19"/>
        <v>41945</v>
      </c>
      <c r="J435">
        <f t="shared" si="20"/>
        <v>0</v>
      </c>
      <c r="K435">
        <f t="shared" si="21"/>
        <v>0</v>
      </c>
      <c r="L435">
        <v>0</v>
      </c>
      <c r="M435" t="s">
        <v>24</v>
      </c>
      <c r="N435" t="s">
        <v>25</v>
      </c>
      <c r="R435">
        <v>31.604700000000001</v>
      </c>
      <c r="S435">
        <v>74.572900000000004</v>
      </c>
      <c r="T435" t="s">
        <v>53</v>
      </c>
      <c r="U435" t="s">
        <v>1050</v>
      </c>
      <c r="V435" t="s">
        <v>58</v>
      </c>
      <c r="W435" t="s">
        <v>29</v>
      </c>
      <c r="X435" t="s">
        <v>410</v>
      </c>
      <c r="Z435" t="s">
        <v>96</v>
      </c>
      <c r="AA435" t="s">
        <v>32</v>
      </c>
      <c r="AB435">
        <v>45</v>
      </c>
      <c r="AC435">
        <v>55</v>
      </c>
      <c r="AD435">
        <v>70</v>
      </c>
      <c r="AE435">
        <v>120</v>
      </c>
      <c r="AG435" t="s">
        <v>1051</v>
      </c>
      <c r="AH435" t="s">
        <v>1052</v>
      </c>
      <c r="AI435">
        <v>22.18</v>
      </c>
      <c r="AJ435">
        <v>71.924000000000007</v>
      </c>
    </row>
    <row r="436" spans="1:36" hidden="1" x14ac:dyDescent="0.25">
      <c r="A436" s="4" t="s">
        <v>1211</v>
      </c>
      <c r="B436" s="4" t="s">
        <v>1225</v>
      </c>
      <c r="C436" s="6">
        <v>16</v>
      </c>
      <c r="D436" s="6">
        <v>2014</v>
      </c>
      <c r="E436" s="5">
        <f t="shared" si="19"/>
        <v>41989</v>
      </c>
      <c r="J436">
        <f t="shared" si="20"/>
        <v>0</v>
      </c>
      <c r="K436">
        <f t="shared" si="21"/>
        <v>0</v>
      </c>
      <c r="L436">
        <v>0</v>
      </c>
      <c r="R436">
        <v>34.004300000000001</v>
      </c>
      <c r="S436">
        <v>71.544799999999995</v>
      </c>
      <c r="T436" t="s">
        <v>74</v>
      </c>
      <c r="U436" t="s">
        <v>1053</v>
      </c>
      <c r="V436" t="s">
        <v>499</v>
      </c>
      <c r="W436" t="s">
        <v>29</v>
      </c>
      <c r="Z436" t="s">
        <v>58</v>
      </c>
      <c r="AC436">
        <v>148</v>
      </c>
      <c r="AE436">
        <v>132</v>
      </c>
      <c r="AI436">
        <v>9.86</v>
      </c>
      <c r="AJ436">
        <v>49.747999999999998</v>
      </c>
    </row>
    <row r="437" spans="1:36" hidden="1" x14ac:dyDescent="0.25">
      <c r="A437" s="4" t="s">
        <v>1205</v>
      </c>
      <c r="B437" s="4" t="s">
        <v>1225</v>
      </c>
      <c r="C437" s="6">
        <v>28</v>
      </c>
      <c r="D437" s="6">
        <v>2014</v>
      </c>
      <c r="E437" s="5">
        <f t="shared" si="19"/>
        <v>42001</v>
      </c>
      <c r="J437">
        <f t="shared" si="20"/>
        <v>0</v>
      </c>
      <c r="K437">
        <f t="shared" si="21"/>
        <v>0</v>
      </c>
      <c r="L437">
        <v>0</v>
      </c>
      <c r="R437">
        <v>31.35</v>
      </c>
      <c r="S437">
        <v>69.45</v>
      </c>
      <c r="T437" t="s">
        <v>1054</v>
      </c>
      <c r="U437" t="s">
        <v>1055</v>
      </c>
      <c r="V437" t="s">
        <v>499</v>
      </c>
      <c r="W437" t="s">
        <v>29</v>
      </c>
      <c r="Z437" t="s">
        <v>96</v>
      </c>
      <c r="AC437">
        <v>2</v>
      </c>
      <c r="AE437">
        <v>0</v>
      </c>
      <c r="AI437">
        <v>8.4450000000000003</v>
      </c>
      <c r="AJ437">
        <v>47.201000000000001</v>
      </c>
    </row>
    <row r="438" spans="1:36" hidden="1" x14ac:dyDescent="0.25">
      <c r="A438" s="4" t="s">
        <v>1208</v>
      </c>
      <c r="B438" s="4" t="s">
        <v>1228</v>
      </c>
      <c r="C438" s="6">
        <v>30</v>
      </c>
      <c r="D438" s="6">
        <v>2015</v>
      </c>
      <c r="E438" s="5">
        <f t="shared" si="19"/>
        <v>42034</v>
      </c>
      <c r="J438">
        <f t="shared" si="20"/>
        <v>0</v>
      </c>
      <c r="K438">
        <f t="shared" si="21"/>
        <v>0</v>
      </c>
      <c r="L438">
        <v>0</v>
      </c>
      <c r="R438">
        <v>28</v>
      </c>
      <c r="S438">
        <v>68.666700000000006</v>
      </c>
      <c r="T438" t="s">
        <v>34</v>
      </c>
      <c r="U438" t="s">
        <v>272</v>
      </c>
      <c r="V438" t="s">
        <v>499</v>
      </c>
      <c r="W438" t="s">
        <v>29</v>
      </c>
      <c r="Z438" t="s">
        <v>130</v>
      </c>
      <c r="AB438">
        <v>60</v>
      </c>
      <c r="AC438">
        <v>62</v>
      </c>
      <c r="AE438">
        <v>39</v>
      </c>
      <c r="AI438">
        <v>16.225000000000001</v>
      </c>
      <c r="AJ438">
        <v>61.204999999999998</v>
      </c>
    </row>
    <row r="439" spans="1:36" hidden="1" x14ac:dyDescent="0.25">
      <c r="A439" s="4" t="s">
        <v>1208</v>
      </c>
      <c r="B439" s="4" t="s">
        <v>1226</v>
      </c>
      <c r="C439" s="6">
        <v>13</v>
      </c>
      <c r="D439" s="6">
        <v>2015</v>
      </c>
      <c r="E439" s="5">
        <f t="shared" si="19"/>
        <v>42048</v>
      </c>
      <c r="J439">
        <f t="shared" si="20"/>
        <v>0</v>
      </c>
      <c r="K439">
        <f t="shared" si="21"/>
        <v>0</v>
      </c>
      <c r="L439">
        <v>0</v>
      </c>
      <c r="R439">
        <v>34.004300000000001</v>
      </c>
      <c r="S439">
        <v>71.544799999999995</v>
      </c>
      <c r="T439" t="s">
        <v>74</v>
      </c>
      <c r="U439" t="s">
        <v>272</v>
      </c>
      <c r="V439" t="s">
        <v>499</v>
      </c>
      <c r="W439" t="s">
        <v>29</v>
      </c>
      <c r="Z439" t="s">
        <v>58</v>
      </c>
      <c r="AC439">
        <v>21</v>
      </c>
      <c r="AE439">
        <v>60</v>
      </c>
      <c r="AI439">
        <v>17.234999999999999</v>
      </c>
      <c r="AJ439">
        <v>63.023000000000003</v>
      </c>
    </row>
    <row r="440" spans="1:36" hidden="1" x14ac:dyDescent="0.25">
      <c r="A440" s="4" t="s">
        <v>1211</v>
      </c>
      <c r="B440" s="4" t="s">
        <v>1226</v>
      </c>
      <c r="C440" s="6">
        <v>17</v>
      </c>
      <c r="D440" s="6">
        <v>2015</v>
      </c>
      <c r="E440" s="5">
        <f t="shared" si="19"/>
        <v>42052</v>
      </c>
      <c r="J440">
        <f t="shared" si="20"/>
        <v>0</v>
      </c>
      <c r="K440">
        <f t="shared" si="21"/>
        <v>0</v>
      </c>
      <c r="L440">
        <v>0</v>
      </c>
      <c r="R440">
        <v>31.545100000000001</v>
      </c>
      <c r="S440">
        <v>74.340699999999998</v>
      </c>
      <c r="T440" t="s">
        <v>53</v>
      </c>
      <c r="U440" t="s">
        <v>1056</v>
      </c>
      <c r="V440" t="s">
        <v>499</v>
      </c>
      <c r="W440" t="s">
        <v>29</v>
      </c>
      <c r="Z440" t="s">
        <v>96</v>
      </c>
      <c r="AB440">
        <v>5</v>
      </c>
      <c r="AC440">
        <v>9</v>
      </c>
      <c r="AI440">
        <v>18.68</v>
      </c>
      <c r="AJ440">
        <v>65.623999999999995</v>
      </c>
    </row>
    <row r="441" spans="1:36" hidden="1" x14ac:dyDescent="0.25">
      <c r="A441" s="4" t="s">
        <v>1207</v>
      </c>
      <c r="B441" s="4" t="s">
        <v>1226</v>
      </c>
      <c r="C441" s="6">
        <v>18</v>
      </c>
      <c r="D441" s="6">
        <v>2015</v>
      </c>
      <c r="E441" s="5">
        <f t="shared" si="19"/>
        <v>42053</v>
      </c>
      <c r="J441">
        <f t="shared" si="20"/>
        <v>0</v>
      </c>
      <c r="K441">
        <f t="shared" si="21"/>
        <v>0</v>
      </c>
      <c r="L441">
        <v>0</v>
      </c>
      <c r="R441">
        <v>33.6</v>
      </c>
      <c r="S441">
        <v>73.033299999999997</v>
      </c>
      <c r="T441" t="s">
        <v>53</v>
      </c>
      <c r="U441" t="s">
        <v>1057</v>
      </c>
      <c r="V441" t="s">
        <v>499</v>
      </c>
      <c r="W441" t="s">
        <v>29</v>
      </c>
      <c r="Z441" t="s">
        <v>96</v>
      </c>
      <c r="AC441">
        <v>5</v>
      </c>
      <c r="AE441">
        <v>6</v>
      </c>
      <c r="AI441">
        <v>15.25</v>
      </c>
      <c r="AJ441">
        <v>59.45</v>
      </c>
    </row>
    <row r="442" spans="1:36" hidden="1" x14ac:dyDescent="0.25">
      <c r="A442" s="4" t="s">
        <v>1205</v>
      </c>
      <c r="B442" s="4" t="s">
        <v>1227</v>
      </c>
      <c r="C442" s="6">
        <v>15</v>
      </c>
      <c r="D442" s="6">
        <v>2015</v>
      </c>
      <c r="E442" s="5">
        <f t="shared" si="19"/>
        <v>42078</v>
      </c>
      <c r="J442">
        <f t="shared" si="20"/>
        <v>0</v>
      </c>
      <c r="K442">
        <f t="shared" si="21"/>
        <v>0</v>
      </c>
      <c r="L442">
        <v>0</v>
      </c>
      <c r="R442">
        <v>31.545100000000001</v>
      </c>
      <c r="S442">
        <v>74.340699999999998</v>
      </c>
      <c r="T442" t="s">
        <v>53</v>
      </c>
      <c r="U442" t="s">
        <v>1058</v>
      </c>
      <c r="V442" t="s">
        <v>499</v>
      </c>
      <c r="W442" t="s">
        <v>29</v>
      </c>
      <c r="Z442" t="s">
        <v>130</v>
      </c>
      <c r="AC442">
        <v>17</v>
      </c>
      <c r="AD442">
        <v>70</v>
      </c>
      <c r="AE442">
        <v>72</v>
      </c>
      <c r="AI442">
        <v>18.63</v>
      </c>
      <c r="AJ442">
        <v>65.534000000000006</v>
      </c>
    </row>
    <row r="443" spans="1:36" hidden="1" x14ac:dyDescent="0.25">
      <c r="A443" s="4" t="s">
        <v>1208</v>
      </c>
      <c r="B443" s="4" t="s">
        <v>1227</v>
      </c>
      <c r="C443" s="6">
        <v>20</v>
      </c>
      <c r="D443" s="6">
        <v>2015</v>
      </c>
      <c r="E443" s="5">
        <f t="shared" si="19"/>
        <v>42083</v>
      </c>
      <c r="J443">
        <f t="shared" si="20"/>
        <v>0</v>
      </c>
      <c r="K443">
        <f t="shared" si="21"/>
        <v>0</v>
      </c>
      <c r="L443">
        <v>0</v>
      </c>
      <c r="R443">
        <v>24.991800000000001</v>
      </c>
      <c r="S443">
        <v>66.991100000000003</v>
      </c>
      <c r="T443" t="s">
        <v>34</v>
      </c>
      <c r="U443" t="s">
        <v>1059</v>
      </c>
      <c r="V443" t="s">
        <v>499</v>
      </c>
      <c r="W443" t="s">
        <v>29</v>
      </c>
      <c r="Z443" t="s">
        <v>130</v>
      </c>
      <c r="AB443">
        <v>2</v>
      </c>
      <c r="AC443">
        <v>3</v>
      </c>
      <c r="AD443">
        <v>0</v>
      </c>
      <c r="AE443">
        <v>0</v>
      </c>
      <c r="AI443">
        <v>27</v>
      </c>
      <c r="AJ443">
        <v>80.599999999999994</v>
      </c>
    </row>
    <row r="444" spans="1:36" hidden="1" x14ac:dyDescent="0.25">
      <c r="A444" s="4" t="s">
        <v>1207</v>
      </c>
      <c r="B444" s="4" t="s">
        <v>1218</v>
      </c>
      <c r="C444" s="6">
        <v>6</v>
      </c>
      <c r="D444" s="6">
        <v>2015</v>
      </c>
      <c r="E444" s="5">
        <f t="shared" si="19"/>
        <v>42130</v>
      </c>
      <c r="J444">
        <f t="shared" si="20"/>
        <v>0</v>
      </c>
      <c r="K444">
        <f t="shared" si="21"/>
        <v>0</v>
      </c>
      <c r="L444">
        <v>0</v>
      </c>
      <c r="M444" t="s">
        <v>33</v>
      </c>
      <c r="R444">
        <v>32.974600000000002</v>
      </c>
      <c r="S444">
        <v>70.145600000000002</v>
      </c>
      <c r="T444" t="s">
        <v>71</v>
      </c>
      <c r="U444" t="s">
        <v>1060</v>
      </c>
      <c r="V444" t="s">
        <v>499</v>
      </c>
      <c r="W444" t="s">
        <v>29</v>
      </c>
      <c r="Z444" t="s">
        <v>96</v>
      </c>
      <c r="AB444">
        <v>2</v>
      </c>
      <c r="AC444">
        <v>3</v>
      </c>
      <c r="AE444">
        <v>3</v>
      </c>
      <c r="AH444" t="s">
        <v>1061</v>
      </c>
      <c r="AI444">
        <v>25.984999999999999</v>
      </c>
      <c r="AJ444">
        <v>78.772999999999996</v>
      </c>
    </row>
    <row r="445" spans="1:36" hidden="1" x14ac:dyDescent="0.25">
      <c r="A445" s="4" t="s">
        <v>1211</v>
      </c>
      <c r="B445" s="4" t="s">
        <v>1218</v>
      </c>
      <c r="C445" s="6">
        <v>26</v>
      </c>
      <c r="D445" s="6">
        <v>2015</v>
      </c>
      <c r="E445" s="5">
        <f t="shared" si="19"/>
        <v>42150</v>
      </c>
      <c r="J445">
        <f t="shared" si="20"/>
        <v>0</v>
      </c>
      <c r="K445">
        <f t="shared" si="21"/>
        <v>0</v>
      </c>
      <c r="L445">
        <v>0</v>
      </c>
      <c r="M445" t="s">
        <v>33</v>
      </c>
      <c r="R445">
        <v>24.991800000000001</v>
      </c>
      <c r="S445">
        <v>66.991100000000003</v>
      </c>
      <c r="T445" t="s">
        <v>34</v>
      </c>
      <c r="U445" t="s">
        <v>1062</v>
      </c>
      <c r="V445" t="s">
        <v>499</v>
      </c>
      <c r="W445" t="s">
        <v>29</v>
      </c>
      <c r="Z445" t="s">
        <v>1063</v>
      </c>
      <c r="AB445">
        <v>1</v>
      </c>
      <c r="AC445">
        <v>2</v>
      </c>
      <c r="AI445">
        <v>33.049999999999997</v>
      </c>
      <c r="AJ445">
        <v>91.49</v>
      </c>
    </row>
    <row r="446" spans="1:36" hidden="1" x14ac:dyDescent="0.25">
      <c r="A446" s="4" t="s">
        <v>1211</v>
      </c>
      <c r="B446" s="4" t="s">
        <v>1218</v>
      </c>
      <c r="C446" s="6">
        <v>26</v>
      </c>
      <c r="D446" s="6">
        <v>2015</v>
      </c>
      <c r="E446" s="5">
        <f t="shared" si="19"/>
        <v>42150</v>
      </c>
      <c r="J446">
        <f t="shared" si="20"/>
        <v>0</v>
      </c>
      <c r="K446">
        <f t="shared" si="21"/>
        <v>0</v>
      </c>
      <c r="L446">
        <v>0</v>
      </c>
      <c r="M446" t="s">
        <v>33</v>
      </c>
      <c r="R446">
        <v>24.991800000000001</v>
      </c>
      <c r="S446">
        <v>66.991100000000003</v>
      </c>
      <c r="T446" t="s">
        <v>34</v>
      </c>
      <c r="U446" t="s">
        <v>1062</v>
      </c>
      <c r="V446" t="s">
        <v>499</v>
      </c>
      <c r="W446" t="s">
        <v>29</v>
      </c>
      <c r="Z446" t="s">
        <v>96</v>
      </c>
      <c r="AC446">
        <v>5</v>
      </c>
      <c r="AI446">
        <v>33.049999999999997</v>
      </c>
      <c r="AJ446">
        <v>91.49</v>
      </c>
    </row>
    <row r="447" spans="1:36" hidden="1" x14ac:dyDescent="0.25">
      <c r="A447" s="4" t="s">
        <v>1208</v>
      </c>
      <c r="B447" s="4" t="s">
        <v>1218</v>
      </c>
      <c r="C447" s="6">
        <v>29</v>
      </c>
      <c r="D447" s="6">
        <v>2015</v>
      </c>
      <c r="E447" s="5">
        <f t="shared" si="19"/>
        <v>42153</v>
      </c>
      <c r="J447">
        <f t="shared" si="20"/>
        <v>0</v>
      </c>
      <c r="K447">
        <f t="shared" si="21"/>
        <v>0</v>
      </c>
      <c r="L447">
        <v>0</v>
      </c>
      <c r="M447" t="s">
        <v>33</v>
      </c>
      <c r="R447">
        <v>31.545100000000001</v>
      </c>
      <c r="S447">
        <v>74.340699999999998</v>
      </c>
      <c r="T447" t="s">
        <v>53</v>
      </c>
      <c r="U447" t="s">
        <v>1064</v>
      </c>
      <c r="V447" t="s">
        <v>499</v>
      </c>
      <c r="W447" t="s">
        <v>29</v>
      </c>
      <c r="Z447" t="s">
        <v>96</v>
      </c>
      <c r="AB447">
        <v>1</v>
      </c>
      <c r="AC447">
        <v>2</v>
      </c>
      <c r="AE447">
        <v>6</v>
      </c>
      <c r="AI447">
        <v>34.08</v>
      </c>
      <c r="AJ447">
        <v>93.343999999999994</v>
      </c>
    </row>
    <row r="448" spans="1:36" hidden="1" x14ac:dyDescent="0.25">
      <c r="A448" s="4" t="s">
        <v>1210</v>
      </c>
      <c r="B448" s="4" t="s">
        <v>1219</v>
      </c>
      <c r="C448" s="6">
        <v>6</v>
      </c>
      <c r="D448" s="6">
        <v>2015</v>
      </c>
      <c r="E448" s="5">
        <f t="shared" si="19"/>
        <v>42161</v>
      </c>
      <c r="J448">
        <f t="shared" si="20"/>
        <v>0</v>
      </c>
      <c r="K448">
        <f t="shared" si="21"/>
        <v>0</v>
      </c>
      <c r="L448">
        <v>0</v>
      </c>
      <c r="M448" t="s">
        <v>25</v>
      </c>
      <c r="R448">
        <v>32.083599999999997</v>
      </c>
      <c r="S448">
        <v>72.671099999999996</v>
      </c>
      <c r="T448" t="s">
        <v>53</v>
      </c>
      <c r="U448" t="s">
        <v>1065</v>
      </c>
      <c r="V448" t="s">
        <v>499</v>
      </c>
      <c r="W448" t="s">
        <v>29</v>
      </c>
      <c r="Z448" t="s">
        <v>130</v>
      </c>
      <c r="AC448">
        <v>2</v>
      </c>
      <c r="AE448">
        <v>6</v>
      </c>
      <c r="AI448">
        <v>29.9</v>
      </c>
      <c r="AJ448">
        <v>85.82</v>
      </c>
    </row>
    <row r="449" spans="1:36" hidden="1" x14ac:dyDescent="0.25">
      <c r="A449" s="4" t="s">
        <v>1206</v>
      </c>
      <c r="B449" s="4" t="s">
        <v>1219</v>
      </c>
      <c r="C449" s="6">
        <v>8</v>
      </c>
      <c r="D449" s="6">
        <v>2015</v>
      </c>
      <c r="E449" s="5">
        <f t="shared" si="19"/>
        <v>42163</v>
      </c>
      <c r="J449">
        <f t="shared" si="20"/>
        <v>0</v>
      </c>
      <c r="K449">
        <f t="shared" si="21"/>
        <v>0</v>
      </c>
      <c r="L449">
        <v>0</v>
      </c>
      <c r="M449" t="s">
        <v>33</v>
      </c>
      <c r="R449">
        <v>32.974637899999998</v>
      </c>
      <c r="S449">
        <v>70.145499999999998</v>
      </c>
      <c r="T449" t="s">
        <v>71</v>
      </c>
      <c r="U449" t="s">
        <v>1066</v>
      </c>
      <c r="V449" t="s">
        <v>499</v>
      </c>
      <c r="W449" t="s">
        <v>29</v>
      </c>
      <c r="Y449" t="s">
        <v>1067</v>
      </c>
      <c r="Z449" t="s">
        <v>58</v>
      </c>
      <c r="AB449">
        <v>7</v>
      </c>
      <c r="AC449">
        <v>19</v>
      </c>
      <c r="AI449">
        <v>26.82</v>
      </c>
      <c r="AJ449">
        <v>80.275999999999996</v>
      </c>
    </row>
    <row r="450" spans="1:36" hidden="1" x14ac:dyDescent="0.25">
      <c r="A450" s="4" t="s">
        <v>1209</v>
      </c>
      <c r="B450" s="4" t="s">
        <v>1219</v>
      </c>
      <c r="C450" s="6">
        <v>11</v>
      </c>
      <c r="D450" s="6">
        <v>2015</v>
      </c>
      <c r="E450" s="5">
        <f t="shared" si="19"/>
        <v>42166</v>
      </c>
      <c r="J450">
        <f t="shared" si="20"/>
        <v>0</v>
      </c>
      <c r="K450">
        <f t="shared" si="21"/>
        <v>0</v>
      </c>
      <c r="L450">
        <v>0</v>
      </c>
      <c r="M450" t="s">
        <v>33</v>
      </c>
      <c r="R450">
        <v>34.004300000000001</v>
      </c>
      <c r="S450">
        <v>71.544799999999995</v>
      </c>
      <c r="T450" t="s">
        <v>74</v>
      </c>
      <c r="U450" t="s">
        <v>1068</v>
      </c>
      <c r="V450" t="s">
        <v>499</v>
      </c>
      <c r="W450" t="s">
        <v>29</v>
      </c>
      <c r="Z450" t="s">
        <v>96</v>
      </c>
      <c r="AB450">
        <v>1</v>
      </c>
      <c r="AC450">
        <v>2</v>
      </c>
      <c r="AD450">
        <v>4</v>
      </c>
      <c r="AE450">
        <v>7</v>
      </c>
      <c r="AI450">
        <v>30.58</v>
      </c>
      <c r="AJ450">
        <v>87.043999999999997</v>
      </c>
    </row>
    <row r="451" spans="1:36" hidden="1" x14ac:dyDescent="0.25">
      <c r="A451" s="4" t="s">
        <v>1206</v>
      </c>
      <c r="B451" s="4" t="s">
        <v>1219</v>
      </c>
      <c r="C451" s="6">
        <v>29</v>
      </c>
      <c r="D451" s="6">
        <v>2015</v>
      </c>
      <c r="E451" s="5">
        <f t="shared" ref="E451:E514" si="22">DATE(D451,MONTH(DATEVALUE(B451 &amp; "1")),C451)</f>
        <v>42184</v>
      </c>
      <c r="J451">
        <f t="shared" ref="J451:J514" si="23">IF( (ISTEXT(H451)),I451,H451)</f>
        <v>0</v>
      </c>
      <c r="K451">
        <f t="shared" ref="K451:K514" si="24">IF(ISTEXT(H451), G451 &amp;" " &amp; H451, G451)</f>
        <v>0</v>
      </c>
      <c r="L451">
        <v>0</v>
      </c>
      <c r="M451" t="s">
        <v>33</v>
      </c>
      <c r="T451" t="s">
        <v>53</v>
      </c>
      <c r="U451" t="s">
        <v>1069</v>
      </c>
      <c r="V451" t="s">
        <v>499</v>
      </c>
      <c r="W451" t="s">
        <v>29</v>
      </c>
      <c r="Z451" t="s">
        <v>96</v>
      </c>
      <c r="AB451">
        <v>1</v>
      </c>
      <c r="AC451">
        <v>4</v>
      </c>
      <c r="AE451" t="s">
        <v>1070</v>
      </c>
    </row>
    <row r="452" spans="1:36" hidden="1" x14ac:dyDescent="0.25">
      <c r="A452" s="4" t="s">
        <v>1208</v>
      </c>
      <c r="B452" s="4" t="s">
        <v>1220</v>
      </c>
      <c r="C452" s="6">
        <v>17</v>
      </c>
      <c r="D452" s="6">
        <v>2015</v>
      </c>
      <c r="E452" s="5">
        <f t="shared" si="22"/>
        <v>42202</v>
      </c>
      <c r="J452">
        <f t="shared" si="23"/>
        <v>0</v>
      </c>
      <c r="K452">
        <f t="shared" si="24"/>
        <v>0</v>
      </c>
      <c r="L452">
        <v>0</v>
      </c>
      <c r="M452" t="s">
        <v>24</v>
      </c>
      <c r="T452" t="s">
        <v>1054</v>
      </c>
      <c r="U452" t="s">
        <v>1071</v>
      </c>
      <c r="V452" t="s">
        <v>499</v>
      </c>
      <c r="W452" t="s">
        <v>29</v>
      </c>
      <c r="Y452" t="s">
        <v>1072</v>
      </c>
      <c r="Z452" t="s">
        <v>58</v>
      </c>
      <c r="AB452">
        <v>1</v>
      </c>
      <c r="AC452">
        <v>1</v>
      </c>
    </row>
    <row r="453" spans="1:36" hidden="1" x14ac:dyDescent="0.25">
      <c r="A453" s="4" t="s">
        <v>1205</v>
      </c>
      <c r="B453" s="4" t="s">
        <v>1230</v>
      </c>
      <c r="C453" s="6">
        <v>16</v>
      </c>
      <c r="D453" s="6">
        <v>2015</v>
      </c>
      <c r="E453" s="5">
        <f t="shared" si="22"/>
        <v>42232</v>
      </c>
      <c r="J453">
        <f t="shared" si="23"/>
        <v>0</v>
      </c>
      <c r="K453">
        <f t="shared" si="24"/>
        <v>0</v>
      </c>
      <c r="L453">
        <v>0</v>
      </c>
      <c r="M453" t="s">
        <v>24</v>
      </c>
      <c r="R453">
        <v>33.768734000000002</v>
      </c>
      <c r="S453">
        <v>72.362146999999993</v>
      </c>
      <c r="T453" t="s">
        <v>53</v>
      </c>
      <c r="U453" t="s">
        <v>1073</v>
      </c>
      <c r="V453" t="s">
        <v>499</v>
      </c>
      <c r="W453" t="s">
        <v>29</v>
      </c>
      <c r="Y453" t="s">
        <v>1074</v>
      </c>
      <c r="Z453" t="s">
        <v>96</v>
      </c>
      <c r="AB453">
        <v>16</v>
      </c>
      <c r="AC453">
        <v>19</v>
      </c>
      <c r="AD453">
        <v>23</v>
      </c>
      <c r="AE453">
        <v>25</v>
      </c>
      <c r="AI453">
        <v>28.655000000000001</v>
      </c>
      <c r="AJ453">
        <v>83.578999999999994</v>
      </c>
    </row>
    <row r="454" spans="1:36" hidden="1" x14ac:dyDescent="0.25">
      <c r="A454" s="4" t="s">
        <v>1212</v>
      </c>
      <c r="B454" s="4" t="s">
        <v>1230</v>
      </c>
      <c r="C454" s="6">
        <v>27</v>
      </c>
      <c r="D454" s="6">
        <v>2015</v>
      </c>
      <c r="E454" s="5">
        <f t="shared" si="22"/>
        <v>42243</v>
      </c>
      <c r="J454">
        <f t="shared" si="23"/>
        <v>0</v>
      </c>
      <c r="K454">
        <f t="shared" si="24"/>
        <v>0</v>
      </c>
      <c r="L454">
        <v>0</v>
      </c>
      <c r="M454" t="s">
        <v>33</v>
      </c>
      <c r="R454">
        <v>30.193636000000001</v>
      </c>
      <c r="S454">
        <v>71.449009000000004</v>
      </c>
      <c r="T454" t="s">
        <v>53</v>
      </c>
      <c r="U454" t="s">
        <v>1075</v>
      </c>
      <c r="V454" t="s">
        <v>499</v>
      </c>
      <c r="W454" t="s">
        <v>29</v>
      </c>
      <c r="Z454" t="s">
        <v>96</v>
      </c>
      <c r="AB454">
        <v>4</v>
      </c>
      <c r="AC454">
        <v>4</v>
      </c>
      <c r="AE454">
        <v>2</v>
      </c>
      <c r="AI454">
        <v>33.575000000000003</v>
      </c>
      <c r="AJ454">
        <v>92.435000000000002</v>
      </c>
    </row>
    <row r="455" spans="1:36" hidden="1" x14ac:dyDescent="0.25">
      <c r="A455" s="4" t="s">
        <v>1211</v>
      </c>
      <c r="B455" s="4" t="s">
        <v>1231</v>
      </c>
      <c r="C455" s="6">
        <v>1</v>
      </c>
      <c r="D455" s="6">
        <v>2015</v>
      </c>
      <c r="E455" s="5">
        <f t="shared" si="22"/>
        <v>42248</v>
      </c>
      <c r="J455">
        <f t="shared" si="23"/>
        <v>0</v>
      </c>
      <c r="K455">
        <f t="shared" si="24"/>
        <v>0</v>
      </c>
      <c r="L455">
        <v>0</v>
      </c>
      <c r="M455" t="s">
        <v>33</v>
      </c>
      <c r="R455">
        <v>34.021102999999997</v>
      </c>
      <c r="S455">
        <v>71.287420999999995</v>
      </c>
      <c r="T455" t="s">
        <v>74</v>
      </c>
      <c r="U455" t="s">
        <v>1076</v>
      </c>
      <c r="V455" t="s">
        <v>499</v>
      </c>
      <c r="W455" t="s">
        <v>29</v>
      </c>
      <c r="Z455" t="s">
        <v>130</v>
      </c>
      <c r="AB455">
        <v>3</v>
      </c>
      <c r="AC455">
        <v>6</v>
      </c>
      <c r="AD455">
        <v>50</v>
      </c>
      <c r="AE455">
        <v>56</v>
      </c>
      <c r="AH455" t="s">
        <v>1077</v>
      </c>
      <c r="AI455">
        <v>28.225000000000001</v>
      </c>
      <c r="AJ455">
        <v>82.805000000000007</v>
      </c>
    </row>
    <row r="456" spans="1:36" hidden="1" x14ac:dyDescent="0.25">
      <c r="A456" s="4" t="s">
        <v>1205</v>
      </c>
      <c r="B456" s="4" t="s">
        <v>1231</v>
      </c>
      <c r="C456" s="6">
        <v>20</v>
      </c>
      <c r="D456" s="6">
        <v>2015</v>
      </c>
      <c r="E456" s="5">
        <f t="shared" si="22"/>
        <v>42267</v>
      </c>
      <c r="J456">
        <f t="shared" si="23"/>
        <v>0</v>
      </c>
      <c r="K456">
        <f t="shared" si="24"/>
        <v>0</v>
      </c>
      <c r="L456">
        <v>0</v>
      </c>
      <c r="M456" t="s">
        <v>24</v>
      </c>
      <c r="R456">
        <v>24.879503</v>
      </c>
      <c r="S456">
        <v>67.174575000000004</v>
      </c>
      <c r="T456" t="s">
        <v>34</v>
      </c>
      <c r="U456" t="s">
        <v>1078</v>
      </c>
      <c r="V456" t="s">
        <v>1079</v>
      </c>
      <c r="W456" t="s">
        <v>37</v>
      </c>
      <c r="X456" t="s">
        <v>1080</v>
      </c>
      <c r="Y456" t="s">
        <v>1081</v>
      </c>
      <c r="Z456" t="s">
        <v>1082</v>
      </c>
      <c r="AB456">
        <v>1</v>
      </c>
      <c r="AC456">
        <v>15.2531380753138</v>
      </c>
      <c r="AD456">
        <v>2</v>
      </c>
      <c r="AF456">
        <v>1</v>
      </c>
      <c r="AI456">
        <v>35</v>
      </c>
      <c r="AJ456">
        <v>95</v>
      </c>
    </row>
    <row r="457" spans="1:36" hidden="1" x14ac:dyDescent="0.25">
      <c r="A457" s="4" t="s">
        <v>1207</v>
      </c>
      <c r="B457" s="4" t="s">
        <v>1213</v>
      </c>
      <c r="C457" s="6">
        <v>14</v>
      </c>
      <c r="D457" s="6">
        <v>2015</v>
      </c>
      <c r="E457" s="5">
        <f t="shared" si="22"/>
        <v>42291</v>
      </c>
      <c r="J457">
        <f t="shared" si="23"/>
        <v>0</v>
      </c>
      <c r="K457">
        <f t="shared" si="24"/>
        <v>0</v>
      </c>
      <c r="L457">
        <v>0</v>
      </c>
      <c r="M457" t="s">
        <v>33</v>
      </c>
      <c r="R457">
        <v>30.712665000000001</v>
      </c>
      <c r="S457">
        <v>70.658161000000007</v>
      </c>
      <c r="T457" t="s">
        <v>53</v>
      </c>
      <c r="U457" t="s">
        <v>1083</v>
      </c>
      <c r="V457" t="s">
        <v>499</v>
      </c>
      <c r="W457" t="s">
        <v>29</v>
      </c>
      <c r="Y457" t="s">
        <v>1084</v>
      </c>
      <c r="Z457" t="s">
        <v>130</v>
      </c>
      <c r="AB457">
        <v>7</v>
      </c>
      <c r="AC457">
        <v>15.2531380753138</v>
      </c>
      <c r="AD457">
        <v>10</v>
      </c>
      <c r="AE457">
        <v>20</v>
      </c>
      <c r="AF457">
        <v>1</v>
      </c>
      <c r="AG457" t="s">
        <v>1085</v>
      </c>
      <c r="AI457">
        <v>29.11</v>
      </c>
      <c r="AJ457">
        <v>84.397999999999996</v>
      </c>
    </row>
    <row r="458" spans="1:36" hidden="1" x14ac:dyDescent="0.25">
      <c r="A458" s="4" t="s">
        <v>1209</v>
      </c>
      <c r="B458" s="4" t="s">
        <v>1213</v>
      </c>
      <c r="C458" s="6">
        <v>22</v>
      </c>
      <c r="D458">
        <v>2015</v>
      </c>
      <c r="E458" s="5">
        <f t="shared" si="22"/>
        <v>42299</v>
      </c>
      <c r="J458">
        <f t="shared" si="23"/>
        <v>0</v>
      </c>
      <c r="K458">
        <f t="shared" si="24"/>
        <v>0</v>
      </c>
      <c r="L458">
        <v>0</v>
      </c>
      <c r="M458" t="s">
        <v>24</v>
      </c>
      <c r="N458" t="s">
        <v>1086</v>
      </c>
      <c r="R458">
        <v>30.182970999999998</v>
      </c>
      <c r="S458">
        <v>66.998733999999999</v>
      </c>
      <c r="T458" t="s">
        <v>1054</v>
      </c>
      <c r="U458" t="s">
        <v>1087</v>
      </c>
      <c r="V458" t="s">
        <v>48</v>
      </c>
      <c r="W458" t="s">
        <v>29</v>
      </c>
      <c r="X458" t="s">
        <v>1080</v>
      </c>
      <c r="Y458" t="s">
        <v>1088</v>
      </c>
      <c r="Z458" t="s">
        <v>48</v>
      </c>
      <c r="AA458" t="s">
        <v>50</v>
      </c>
      <c r="AB458">
        <v>10</v>
      </c>
      <c r="AC458">
        <v>11</v>
      </c>
      <c r="AD458">
        <v>12</v>
      </c>
      <c r="AE458">
        <v>15</v>
      </c>
      <c r="AF458">
        <v>1</v>
      </c>
      <c r="AH458" t="s">
        <v>1089</v>
      </c>
      <c r="AI458">
        <v>16.25</v>
      </c>
      <c r="AJ458">
        <v>61.25</v>
      </c>
    </row>
    <row r="459" spans="1:36" hidden="1" x14ac:dyDescent="0.25">
      <c r="A459" s="4" t="s">
        <v>1208</v>
      </c>
      <c r="B459" s="4" t="s">
        <v>1213</v>
      </c>
      <c r="C459" s="6">
        <v>23</v>
      </c>
      <c r="D459">
        <v>2015</v>
      </c>
      <c r="E459" s="5">
        <f t="shared" si="22"/>
        <v>42300</v>
      </c>
      <c r="J459">
        <f t="shared" si="23"/>
        <v>0</v>
      </c>
      <c r="K459">
        <f t="shared" si="24"/>
        <v>0</v>
      </c>
      <c r="L459">
        <v>0</v>
      </c>
      <c r="M459" t="s">
        <v>24</v>
      </c>
      <c r="N459" t="s">
        <v>1086</v>
      </c>
      <c r="R459">
        <v>28.274681000000001</v>
      </c>
      <c r="S459">
        <v>68.712889000000004</v>
      </c>
      <c r="T459" t="s">
        <v>34</v>
      </c>
      <c r="U459" t="s">
        <v>1090</v>
      </c>
      <c r="V459" t="s">
        <v>499</v>
      </c>
      <c r="W459" t="s">
        <v>29</v>
      </c>
      <c r="Y459" t="s">
        <v>1091</v>
      </c>
      <c r="Z459" t="s">
        <v>48</v>
      </c>
      <c r="AA459" t="s">
        <v>50</v>
      </c>
      <c r="AB459">
        <v>22</v>
      </c>
      <c r="AC459">
        <v>23</v>
      </c>
      <c r="AD459">
        <v>40</v>
      </c>
      <c r="AE459" t="s">
        <v>1092</v>
      </c>
      <c r="AH459" t="s">
        <v>1093</v>
      </c>
      <c r="AI459">
        <v>28.59</v>
      </c>
      <c r="AJ459">
        <v>83.462000000000003</v>
      </c>
    </row>
    <row r="460" spans="1:36" hidden="1" x14ac:dyDescent="0.25">
      <c r="A460" s="4" t="s">
        <v>1211</v>
      </c>
      <c r="B460" s="4" t="s">
        <v>1214</v>
      </c>
      <c r="C460" s="6">
        <v>29</v>
      </c>
      <c r="D460">
        <v>2015</v>
      </c>
      <c r="E460" s="5">
        <f t="shared" si="22"/>
        <v>42367</v>
      </c>
      <c r="J460">
        <f t="shared" si="23"/>
        <v>0</v>
      </c>
      <c r="K460">
        <f t="shared" si="24"/>
        <v>0</v>
      </c>
      <c r="L460">
        <v>0</v>
      </c>
      <c r="M460" t="s">
        <v>33</v>
      </c>
      <c r="R460">
        <v>34.200113999999999</v>
      </c>
      <c r="S460">
        <v>72.050801000000007</v>
      </c>
      <c r="T460" t="s">
        <v>74</v>
      </c>
      <c r="U460" t="s">
        <v>1094</v>
      </c>
      <c r="V460" t="s">
        <v>149</v>
      </c>
      <c r="W460" t="s">
        <v>29</v>
      </c>
      <c r="Z460" t="s">
        <v>96</v>
      </c>
      <c r="AB460">
        <v>21</v>
      </c>
      <c r="AC460">
        <v>26</v>
      </c>
      <c r="AD460">
        <v>50</v>
      </c>
      <c r="AE460">
        <v>56</v>
      </c>
      <c r="AG460" t="s">
        <v>1095</v>
      </c>
      <c r="AH460" t="s">
        <v>1096</v>
      </c>
      <c r="AI460">
        <v>13.53</v>
      </c>
      <c r="AJ460">
        <v>56.353999999999999</v>
      </c>
    </row>
    <row r="461" spans="1:36" hidden="1" x14ac:dyDescent="0.25">
      <c r="A461" s="4" t="s">
        <v>1207</v>
      </c>
      <c r="B461" s="4" t="s">
        <v>1232</v>
      </c>
      <c r="C461" s="6">
        <v>13</v>
      </c>
      <c r="D461" s="6">
        <v>2016</v>
      </c>
      <c r="E461" s="5">
        <f t="shared" si="22"/>
        <v>42382</v>
      </c>
      <c r="J461">
        <f t="shared" si="23"/>
        <v>0</v>
      </c>
      <c r="K461">
        <f t="shared" si="24"/>
        <v>0</v>
      </c>
      <c r="L461">
        <v>0</v>
      </c>
      <c r="M461" t="s">
        <v>33</v>
      </c>
      <c r="R461">
        <v>30.165686000000001</v>
      </c>
      <c r="S461">
        <v>67.001779999999997</v>
      </c>
      <c r="T461" t="s">
        <v>1054</v>
      </c>
      <c r="U461" t="s">
        <v>1097</v>
      </c>
      <c r="V461" t="s">
        <v>499</v>
      </c>
      <c r="W461" t="s">
        <v>29</v>
      </c>
      <c r="Y461" t="s">
        <v>1098</v>
      </c>
      <c r="Z461" t="s">
        <v>1099</v>
      </c>
      <c r="AA461" t="s">
        <v>32</v>
      </c>
      <c r="AB461">
        <v>15</v>
      </c>
      <c r="AC461">
        <v>15</v>
      </c>
      <c r="AD461">
        <v>25</v>
      </c>
      <c r="AE461">
        <v>36</v>
      </c>
      <c r="AG461" t="s">
        <v>1095</v>
      </c>
      <c r="AH461" t="s">
        <v>1100</v>
      </c>
      <c r="AI461">
        <v>6.8550000000000004</v>
      </c>
      <c r="AJ461">
        <v>44.338999999999999</v>
      </c>
    </row>
    <row r="462" spans="1:36" hidden="1" x14ac:dyDescent="0.25">
      <c r="A462" s="4" t="s">
        <v>1211</v>
      </c>
      <c r="B462" s="4" t="s">
        <v>1232</v>
      </c>
      <c r="C462" s="6">
        <v>19</v>
      </c>
      <c r="D462" s="6">
        <v>2016</v>
      </c>
      <c r="E462" s="5">
        <f t="shared" si="22"/>
        <v>42388</v>
      </c>
      <c r="J462">
        <f t="shared" si="23"/>
        <v>0</v>
      </c>
      <c r="K462">
        <f t="shared" si="24"/>
        <v>0</v>
      </c>
      <c r="L462">
        <v>0</v>
      </c>
      <c r="M462" t="s">
        <v>33</v>
      </c>
      <c r="R462">
        <v>33.999533</v>
      </c>
      <c r="S462">
        <v>71.425020000000004</v>
      </c>
      <c r="T462" t="s">
        <v>74</v>
      </c>
      <c r="U462" t="s">
        <v>1101</v>
      </c>
      <c r="V462" t="s">
        <v>499</v>
      </c>
      <c r="W462" t="s">
        <v>29</v>
      </c>
      <c r="Y462" t="s">
        <v>1102</v>
      </c>
      <c r="Z462" t="s">
        <v>96</v>
      </c>
      <c r="AA462" t="s">
        <v>32</v>
      </c>
      <c r="AB462">
        <v>10</v>
      </c>
      <c r="AC462">
        <v>12</v>
      </c>
      <c r="AD462">
        <v>20</v>
      </c>
      <c r="AE462">
        <v>25</v>
      </c>
      <c r="AF462">
        <v>1</v>
      </c>
      <c r="AH462" t="s">
        <v>1103</v>
      </c>
      <c r="AI462">
        <v>11.645</v>
      </c>
      <c r="AJ462">
        <v>52.960999999999999</v>
      </c>
    </row>
    <row r="463" spans="1:36" hidden="1" x14ac:dyDescent="0.25">
      <c r="A463" s="4" t="s">
        <v>1208</v>
      </c>
      <c r="B463" s="4" t="s">
        <v>1232</v>
      </c>
      <c r="C463" s="6">
        <v>29</v>
      </c>
      <c r="D463" s="6">
        <v>2016</v>
      </c>
      <c r="E463" s="5">
        <f t="shared" si="22"/>
        <v>42398</v>
      </c>
      <c r="J463">
        <f t="shared" si="23"/>
        <v>0</v>
      </c>
      <c r="K463">
        <f t="shared" si="24"/>
        <v>0</v>
      </c>
      <c r="L463">
        <v>0</v>
      </c>
      <c r="M463" t="s">
        <v>33</v>
      </c>
      <c r="R463">
        <v>31.341260999999999</v>
      </c>
      <c r="S463">
        <v>69.448659000000006</v>
      </c>
      <c r="T463" t="s">
        <v>1054</v>
      </c>
      <c r="U463" t="s">
        <v>1104</v>
      </c>
      <c r="V463" t="s">
        <v>499</v>
      </c>
      <c r="W463" t="s">
        <v>29</v>
      </c>
      <c r="Z463" t="s">
        <v>77</v>
      </c>
      <c r="AA463" t="s">
        <v>32</v>
      </c>
      <c r="AB463">
        <v>0</v>
      </c>
      <c r="AC463">
        <v>0</v>
      </c>
      <c r="AD463">
        <v>5</v>
      </c>
      <c r="AE463">
        <v>6</v>
      </c>
      <c r="AF463">
        <v>1</v>
      </c>
      <c r="AH463" t="s">
        <v>1105</v>
      </c>
      <c r="AI463">
        <v>11.125</v>
      </c>
      <c r="AJ463">
        <v>52.024999999999999</v>
      </c>
    </row>
    <row r="464" spans="1:36" hidden="1" x14ac:dyDescent="0.25">
      <c r="A464" s="4" t="s">
        <v>1210</v>
      </c>
      <c r="B464" s="4" t="s">
        <v>1216</v>
      </c>
      <c r="C464" s="6">
        <v>6</v>
      </c>
      <c r="D464" s="6">
        <v>2016</v>
      </c>
      <c r="E464" s="5">
        <f t="shared" si="22"/>
        <v>42406</v>
      </c>
      <c r="J464">
        <f t="shared" si="23"/>
        <v>0</v>
      </c>
      <c r="K464">
        <f t="shared" si="24"/>
        <v>0</v>
      </c>
      <c r="L464">
        <v>0</v>
      </c>
      <c r="M464" t="s">
        <v>33</v>
      </c>
      <c r="R464">
        <v>30.199805000000001</v>
      </c>
      <c r="S464">
        <v>67.010157000000007</v>
      </c>
      <c r="T464" t="s">
        <v>1054</v>
      </c>
      <c r="U464" t="s">
        <v>1106</v>
      </c>
      <c r="V464" t="s">
        <v>499</v>
      </c>
      <c r="W464" t="s">
        <v>29</v>
      </c>
      <c r="Y464" t="s">
        <v>1107</v>
      </c>
      <c r="Z464" t="s">
        <v>1108</v>
      </c>
      <c r="AA464" t="s">
        <v>32</v>
      </c>
      <c r="AB464">
        <v>9</v>
      </c>
      <c r="AC464">
        <v>11</v>
      </c>
      <c r="AD464">
        <v>30</v>
      </c>
      <c r="AE464">
        <v>35</v>
      </c>
      <c r="AF464">
        <v>1</v>
      </c>
      <c r="AG464" t="s">
        <v>1109</v>
      </c>
      <c r="AH464" t="s">
        <v>1110</v>
      </c>
      <c r="AI464">
        <v>9.9450000000000003</v>
      </c>
      <c r="AJ464">
        <v>49.901000000000003</v>
      </c>
    </row>
    <row r="465" spans="1:36" hidden="1" x14ac:dyDescent="0.25">
      <c r="A465" s="4" t="s">
        <v>1210</v>
      </c>
      <c r="B465" s="4" t="s">
        <v>1233</v>
      </c>
      <c r="C465" s="6">
        <v>7</v>
      </c>
      <c r="D465" s="6">
        <v>2016</v>
      </c>
      <c r="E465" s="5">
        <f t="shared" si="22"/>
        <v>42436</v>
      </c>
      <c r="J465">
        <f t="shared" si="23"/>
        <v>0</v>
      </c>
      <c r="K465">
        <f t="shared" si="24"/>
        <v>0</v>
      </c>
      <c r="L465">
        <v>0</v>
      </c>
      <c r="M465" t="s">
        <v>33</v>
      </c>
      <c r="R465">
        <v>34.149433000000002</v>
      </c>
      <c r="S465">
        <v>71.742780999999994</v>
      </c>
      <c r="T465" t="s">
        <v>74</v>
      </c>
      <c r="U465" t="s">
        <v>1111</v>
      </c>
      <c r="V465" t="s">
        <v>499</v>
      </c>
      <c r="W465" t="s">
        <v>29</v>
      </c>
      <c r="Z465" t="s">
        <v>58</v>
      </c>
      <c r="AA465" t="s">
        <v>32</v>
      </c>
      <c r="AB465">
        <v>10</v>
      </c>
      <c r="AC465">
        <v>20</v>
      </c>
      <c r="AD465">
        <v>27</v>
      </c>
      <c r="AE465">
        <v>31</v>
      </c>
      <c r="AF465">
        <v>1</v>
      </c>
      <c r="AH465" t="s">
        <v>518</v>
      </c>
      <c r="AI465">
        <v>16.715</v>
      </c>
      <c r="AJ465">
        <v>62.087000000000003</v>
      </c>
    </row>
    <row r="466" spans="1:36" hidden="1" x14ac:dyDescent="0.25">
      <c r="A466" s="4" t="s">
        <v>1205</v>
      </c>
      <c r="B466" s="4" t="s">
        <v>1233</v>
      </c>
      <c r="C466" s="6">
        <v>27</v>
      </c>
      <c r="D466" s="6">
        <v>2016</v>
      </c>
      <c r="E466" s="5">
        <f t="shared" si="22"/>
        <v>42456</v>
      </c>
      <c r="J466">
        <f t="shared" si="23"/>
        <v>0</v>
      </c>
      <c r="K466">
        <f t="shared" si="24"/>
        <v>0</v>
      </c>
      <c r="L466">
        <v>0</v>
      </c>
      <c r="M466" t="s">
        <v>24</v>
      </c>
      <c r="R466">
        <v>31.512930000000001</v>
      </c>
      <c r="S466">
        <v>74.288989999999998</v>
      </c>
      <c r="T466" t="s">
        <v>53</v>
      </c>
      <c r="U466" t="s">
        <v>1112</v>
      </c>
      <c r="V466" t="s">
        <v>499</v>
      </c>
      <c r="W466" t="s">
        <v>29</v>
      </c>
      <c r="Z466" t="s">
        <v>58</v>
      </c>
      <c r="AA466" t="s">
        <v>42</v>
      </c>
      <c r="AB466">
        <v>70</v>
      </c>
      <c r="AC466">
        <v>72</v>
      </c>
      <c r="AD466">
        <v>233</v>
      </c>
      <c r="AE466">
        <v>300</v>
      </c>
      <c r="AF466">
        <v>1</v>
      </c>
      <c r="AG466" t="s">
        <v>1109</v>
      </c>
      <c r="AH466" t="s">
        <v>1113</v>
      </c>
      <c r="AI466">
        <v>22.565000000000001</v>
      </c>
      <c r="AJ466">
        <v>72.617000000000004</v>
      </c>
    </row>
    <row r="467" spans="1:36" hidden="1" x14ac:dyDescent="0.25">
      <c r="A467" s="4" t="s">
        <v>1210</v>
      </c>
      <c r="B467" s="4" t="s">
        <v>1234</v>
      </c>
      <c r="C467" s="6">
        <v>16</v>
      </c>
      <c r="D467" s="6">
        <v>2016</v>
      </c>
      <c r="E467" s="5">
        <f t="shared" si="22"/>
        <v>42476</v>
      </c>
      <c r="F467">
        <v>8</v>
      </c>
      <c r="G467" t="s">
        <v>1248</v>
      </c>
      <c r="H467">
        <v>1437</v>
      </c>
      <c r="I467" t="s">
        <v>1246</v>
      </c>
      <c r="J467">
        <f t="shared" si="23"/>
        <v>1437</v>
      </c>
      <c r="K467" t="str">
        <f t="shared" si="24"/>
        <v>Rajab</v>
      </c>
      <c r="L467" t="s">
        <v>1248</v>
      </c>
      <c r="M467" t="s">
        <v>33</v>
      </c>
      <c r="R467">
        <v>34.047839000000003</v>
      </c>
      <c r="S467">
        <v>71.284360000000007</v>
      </c>
      <c r="T467" t="s">
        <v>71</v>
      </c>
      <c r="U467" t="s">
        <v>1114</v>
      </c>
      <c r="V467" t="s">
        <v>76</v>
      </c>
      <c r="W467" t="s">
        <v>29</v>
      </c>
      <c r="X467" t="s">
        <v>1080</v>
      </c>
      <c r="Z467" t="s">
        <v>96</v>
      </c>
      <c r="AA467" t="s">
        <v>32</v>
      </c>
      <c r="AB467">
        <v>2</v>
      </c>
      <c r="AC467">
        <v>2</v>
      </c>
      <c r="AD467">
        <v>0</v>
      </c>
      <c r="AE467">
        <v>0</v>
      </c>
      <c r="AF467">
        <v>1</v>
      </c>
      <c r="AI467">
        <v>25.405000000000001</v>
      </c>
      <c r="AJ467">
        <v>77.728999999999999</v>
      </c>
    </row>
    <row r="468" spans="1:36" hidden="1" x14ac:dyDescent="0.25">
      <c r="A468" s="4" t="s">
        <v>1211</v>
      </c>
      <c r="B468" s="4" t="s">
        <v>1234</v>
      </c>
      <c r="C468" s="6">
        <v>19</v>
      </c>
      <c r="D468" s="6">
        <v>2016</v>
      </c>
      <c r="E468" s="5">
        <f t="shared" si="22"/>
        <v>42479</v>
      </c>
      <c r="F468">
        <v>10</v>
      </c>
      <c r="G468" t="s">
        <v>1248</v>
      </c>
      <c r="H468">
        <v>1437</v>
      </c>
      <c r="I468" t="s">
        <v>1246</v>
      </c>
      <c r="J468">
        <f t="shared" si="23"/>
        <v>1437</v>
      </c>
      <c r="K468" t="str">
        <f t="shared" si="24"/>
        <v>Rajab</v>
      </c>
      <c r="L468" t="s">
        <v>1248</v>
      </c>
      <c r="M468" t="s">
        <v>33</v>
      </c>
      <c r="R468">
        <v>34.207853999999998</v>
      </c>
      <c r="S468">
        <v>72.049453</v>
      </c>
      <c r="T468" t="s">
        <v>74</v>
      </c>
      <c r="U468" t="s">
        <v>1115</v>
      </c>
      <c r="V468" t="s">
        <v>149</v>
      </c>
      <c r="W468" t="s">
        <v>29</v>
      </c>
      <c r="X468" t="s">
        <v>1080</v>
      </c>
      <c r="Y468" t="s">
        <v>1116</v>
      </c>
      <c r="Z468" t="s">
        <v>82</v>
      </c>
      <c r="AA468" t="s">
        <v>32</v>
      </c>
      <c r="AB468">
        <v>1</v>
      </c>
      <c r="AC468">
        <v>1</v>
      </c>
      <c r="AD468">
        <v>10</v>
      </c>
      <c r="AE468">
        <v>18</v>
      </c>
      <c r="AF468">
        <v>1</v>
      </c>
      <c r="AG468" t="s">
        <v>1109</v>
      </c>
      <c r="AI468">
        <v>23.105</v>
      </c>
      <c r="AJ468">
        <v>73.588999999999999</v>
      </c>
    </row>
    <row r="469" spans="1:36" hidden="1" x14ac:dyDescent="0.25">
      <c r="A469" s="4" t="s">
        <v>1206</v>
      </c>
      <c r="B469" s="4" t="s">
        <v>1218</v>
      </c>
      <c r="C469" s="6">
        <v>30</v>
      </c>
      <c r="D469" s="6">
        <v>2016</v>
      </c>
      <c r="E469" s="5">
        <f t="shared" si="22"/>
        <v>42520</v>
      </c>
      <c r="F469">
        <v>22</v>
      </c>
      <c r="G469" t="s">
        <v>1251</v>
      </c>
      <c r="H469">
        <v>1437</v>
      </c>
      <c r="I469" t="s">
        <v>1246</v>
      </c>
      <c r="J469">
        <f t="shared" si="23"/>
        <v>1437</v>
      </c>
      <c r="K469" t="str">
        <f t="shared" si="24"/>
        <v>Shaban</v>
      </c>
      <c r="L469" t="s">
        <v>1251</v>
      </c>
      <c r="M469" t="s">
        <v>33</v>
      </c>
      <c r="R469">
        <v>34.195681999999998</v>
      </c>
      <c r="S469">
        <v>72.037771000000006</v>
      </c>
      <c r="T469" t="s">
        <v>74</v>
      </c>
      <c r="U469" t="s">
        <v>1117</v>
      </c>
      <c r="V469" t="s">
        <v>130</v>
      </c>
      <c r="W469" t="s">
        <v>29</v>
      </c>
      <c r="X469" t="s">
        <v>56</v>
      </c>
      <c r="Y469" t="s">
        <v>1118</v>
      </c>
      <c r="Z469" t="s">
        <v>130</v>
      </c>
      <c r="AA469" t="s">
        <v>32</v>
      </c>
      <c r="AB469">
        <v>1</v>
      </c>
      <c r="AC469">
        <v>1</v>
      </c>
      <c r="AD469">
        <v>12</v>
      </c>
      <c r="AE469">
        <v>15</v>
      </c>
      <c r="AF469">
        <v>1</v>
      </c>
      <c r="AG469" t="s">
        <v>1109</v>
      </c>
      <c r="AH469" t="s">
        <v>1119</v>
      </c>
      <c r="AI469">
        <v>30.02</v>
      </c>
      <c r="AJ469">
        <v>86.036000000000001</v>
      </c>
    </row>
    <row r="470" spans="1:36" hidden="1" x14ac:dyDescent="0.25">
      <c r="A470" s="4" t="s">
        <v>1206</v>
      </c>
      <c r="B470" s="4" t="s">
        <v>1230</v>
      </c>
      <c r="C470" s="6">
        <v>8</v>
      </c>
      <c r="D470" s="6">
        <v>2016</v>
      </c>
      <c r="E470" s="5">
        <f t="shared" si="22"/>
        <v>42590</v>
      </c>
      <c r="F470">
        <v>5</v>
      </c>
      <c r="G470" t="s">
        <v>1263</v>
      </c>
      <c r="H470">
        <v>1437</v>
      </c>
      <c r="I470" t="s">
        <v>1246</v>
      </c>
      <c r="J470">
        <f t="shared" si="23"/>
        <v>1437</v>
      </c>
      <c r="K470" t="str">
        <f t="shared" si="24"/>
        <v>Thw al-Qi`dah</v>
      </c>
      <c r="L470" t="s">
        <v>1263</v>
      </c>
      <c r="M470" t="s">
        <v>33</v>
      </c>
      <c r="R470">
        <v>30.194224999999999</v>
      </c>
      <c r="S470">
        <v>67.008821999999995</v>
      </c>
      <c r="T470" t="s">
        <v>1054</v>
      </c>
      <c r="U470" t="s">
        <v>1120</v>
      </c>
      <c r="V470" t="s">
        <v>149</v>
      </c>
      <c r="W470" t="s">
        <v>29</v>
      </c>
      <c r="X470" t="s">
        <v>30</v>
      </c>
      <c r="Y470" t="s">
        <v>1121</v>
      </c>
      <c r="Z470" t="s">
        <v>1122</v>
      </c>
      <c r="AA470" t="s">
        <v>32</v>
      </c>
      <c r="AB470">
        <v>70</v>
      </c>
      <c r="AC470">
        <v>70</v>
      </c>
      <c r="AD470">
        <v>112</v>
      </c>
      <c r="AE470">
        <v>120</v>
      </c>
      <c r="AG470" t="s">
        <v>1095</v>
      </c>
      <c r="AI470">
        <v>29.585000000000001</v>
      </c>
      <c r="AJ470">
        <v>85.253</v>
      </c>
    </row>
    <row r="471" spans="1:36" hidden="1" x14ac:dyDescent="0.25">
      <c r="A471" s="4" t="s">
        <v>1208</v>
      </c>
      <c r="B471" s="4" t="s">
        <v>1231</v>
      </c>
      <c r="C471" s="6">
        <v>2</v>
      </c>
      <c r="D471" s="6">
        <v>2016</v>
      </c>
      <c r="E471" s="5">
        <f t="shared" si="22"/>
        <v>42615</v>
      </c>
      <c r="F471">
        <v>29</v>
      </c>
      <c r="G471" t="s">
        <v>1263</v>
      </c>
      <c r="H471">
        <v>1437</v>
      </c>
      <c r="I471" t="s">
        <v>1246</v>
      </c>
      <c r="J471">
        <f t="shared" si="23"/>
        <v>1437</v>
      </c>
      <c r="K471" t="str">
        <f t="shared" si="24"/>
        <v>Thw al-Qi`dah</v>
      </c>
      <c r="L471" t="s">
        <v>1263</v>
      </c>
      <c r="M471" t="s">
        <v>33</v>
      </c>
      <c r="O471" s="1">
        <v>0.24305555555555555</v>
      </c>
      <c r="P471" s="1"/>
      <c r="R471">
        <v>34.195776000000002</v>
      </c>
      <c r="S471">
        <v>72.036564999999996</v>
      </c>
      <c r="T471" t="s">
        <v>74</v>
      </c>
      <c r="U471" t="s">
        <v>1123</v>
      </c>
      <c r="V471" t="s">
        <v>149</v>
      </c>
      <c r="W471" t="s">
        <v>29</v>
      </c>
      <c r="X471" t="s">
        <v>1080</v>
      </c>
      <c r="Y471" t="s">
        <v>1124</v>
      </c>
      <c r="Z471" t="s">
        <v>96</v>
      </c>
      <c r="AA471" t="s">
        <v>32</v>
      </c>
      <c r="AB471">
        <v>13</v>
      </c>
      <c r="AC471">
        <v>14</v>
      </c>
      <c r="AD471">
        <v>52</v>
      </c>
      <c r="AE471">
        <v>60</v>
      </c>
      <c r="AF471">
        <v>1</v>
      </c>
      <c r="AG471" t="s">
        <v>1125</v>
      </c>
      <c r="AI471">
        <v>27.805</v>
      </c>
      <c r="AJ471">
        <v>82.049000000000007</v>
      </c>
    </row>
    <row r="472" spans="1:36" hidden="1" x14ac:dyDescent="0.25">
      <c r="A472" s="4" t="s">
        <v>1211</v>
      </c>
      <c r="B472" s="4" t="s">
        <v>1231</v>
      </c>
      <c r="C472" s="6">
        <v>13</v>
      </c>
      <c r="D472" s="6">
        <v>2016</v>
      </c>
      <c r="E472" s="5">
        <f t="shared" si="22"/>
        <v>42626</v>
      </c>
      <c r="F472">
        <v>10</v>
      </c>
      <c r="G472" t="s">
        <v>1264</v>
      </c>
      <c r="H472">
        <v>1437</v>
      </c>
      <c r="I472" t="s">
        <v>1246</v>
      </c>
      <c r="J472">
        <f t="shared" si="23"/>
        <v>1437</v>
      </c>
      <c r="K472" t="str">
        <f t="shared" si="24"/>
        <v>Thw al-Hijjah</v>
      </c>
      <c r="L472" t="s">
        <v>1264</v>
      </c>
      <c r="M472" t="s">
        <v>24</v>
      </c>
      <c r="N472" t="s">
        <v>1126</v>
      </c>
      <c r="O472" s="1">
        <v>0.3125</v>
      </c>
      <c r="P472" s="1"/>
      <c r="R472">
        <v>28.002718000000002</v>
      </c>
      <c r="S472">
        <v>68.730383000000003</v>
      </c>
      <c r="T472" t="s">
        <v>34</v>
      </c>
      <c r="U472" t="s">
        <v>272</v>
      </c>
      <c r="V472" t="s">
        <v>48</v>
      </c>
      <c r="W472" t="s">
        <v>29</v>
      </c>
      <c r="X472" t="s">
        <v>30</v>
      </c>
      <c r="Y472" t="s">
        <v>1127</v>
      </c>
      <c r="Z472" t="s">
        <v>740</v>
      </c>
      <c r="AA472" t="s">
        <v>50</v>
      </c>
      <c r="AB472">
        <v>0</v>
      </c>
      <c r="AC472">
        <v>0</v>
      </c>
      <c r="AD472">
        <v>10</v>
      </c>
      <c r="AE472">
        <v>13</v>
      </c>
      <c r="AI472">
        <v>31.945</v>
      </c>
      <c r="AJ472">
        <v>89.501000000000005</v>
      </c>
    </row>
    <row r="473" spans="1:36" hidden="1" x14ac:dyDescent="0.25">
      <c r="A473" s="4" t="s">
        <v>1208</v>
      </c>
      <c r="B473" s="4" t="s">
        <v>1231</v>
      </c>
      <c r="C473" s="6">
        <v>16</v>
      </c>
      <c r="D473" s="6">
        <v>2016</v>
      </c>
      <c r="E473" s="5">
        <f t="shared" si="22"/>
        <v>42629</v>
      </c>
      <c r="F473">
        <v>13</v>
      </c>
      <c r="G473" t="s">
        <v>1264</v>
      </c>
      <c r="H473">
        <v>1437</v>
      </c>
      <c r="I473" t="s">
        <v>1246</v>
      </c>
      <c r="J473">
        <f t="shared" si="23"/>
        <v>1437</v>
      </c>
      <c r="K473" t="str">
        <f t="shared" si="24"/>
        <v>Thw al-Hijjah</v>
      </c>
      <c r="L473" t="s">
        <v>1264</v>
      </c>
      <c r="M473" t="s">
        <v>33</v>
      </c>
      <c r="O473" s="1">
        <v>0.5625</v>
      </c>
      <c r="P473" s="1"/>
      <c r="R473">
        <v>34.400331000000001</v>
      </c>
      <c r="S473">
        <v>71.560423999999998</v>
      </c>
      <c r="T473" t="s">
        <v>71</v>
      </c>
      <c r="U473" t="s">
        <v>1128</v>
      </c>
      <c r="V473" t="s">
        <v>48</v>
      </c>
      <c r="W473" t="s">
        <v>29</v>
      </c>
      <c r="X473" t="s">
        <v>30</v>
      </c>
      <c r="Y473" t="s">
        <v>1129</v>
      </c>
      <c r="Z473" t="s">
        <v>740</v>
      </c>
      <c r="AB473">
        <v>16</v>
      </c>
      <c r="AC473">
        <v>36</v>
      </c>
      <c r="AD473">
        <v>22</v>
      </c>
      <c r="AF473">
        <v>1</v>
      </c>
      <c r="AH473" t="s">
        <v>1130</v>
      </c>
      <c r="AI473">
        <v>28.68</v>
      </c>
      <c r="AJ473">
        <v>83.623999999999995</v>
      </c>
    </row>
    <row r="474" spans="1:36" hidden="1" x14ac:dyDescent="0.25">
      <c r="A474" s="4" t="s">
        <v>1211</v>
      </c>
      <c r="B474" s="4" t="s">
        <v>1213</v>
      </c>
      <c r="C474" s="6">
        <v>25</v>
      </c>
      <c r="D474">
        <v>2016</v>
      </c>
      <c r="E474" s="5">
        <f t="shared" si="22"/>
        <v>42668</v>
      </c>
      <c r="F474">
        <v>23</v>
      </c>
      <c r="G474" t="s">
        <v>1247</v>
      </c>
      <c r="H474">
        <v>1438</v>
      </c>
      <c r="I474" t="s">
        <v>1246</v>
      </c>
      <c r="J474">
        <f t="shared" si="23"/>
        <v>1438</v>
      </c>
      <c r="K474" t="str">
        <f t="shared" si="24"/>
        <v>MuHarram</v>
      </c>
      <c r="L474" t="s">
        <v>1247</v>
      </c>
      <c r="M474" t="s">
        <v>33</v>
      </c>
      <c r="O474" t="s">
        <v>1131</v>
      </c>
      <c r="R474">
        <v>30.14283</v>
      </c>
      <c r="S474">
        <v>66.981949999999998</v>
      </c>
      <c r="T474" t="s">
        <v>1054</v>
      </c>
      <c r="U474" t="s">
        <v>1132</v>
      </c>
      <c r="V474" t="s">
        <v>149</v>
      </c>
      <c r="W474" t="s">
        <v>29</v>
      </c>
      <c r="X474" t="s">
        <v>30</v>
      </c>
      <c r="Y474" t="s">
        <v>1133</v>
      </c>
      <c r="Z474" t="s">
        <v>130</v>
      </c>
      <c r="AB474">
        <v>58</v>
      </c>
      <c r="AC474">
        <v>61</v>
      </c>
      <c r="AD474">
        <v>100</v>
      </c>
      <c r="AE474">
        <v>165</v>
      </c>
      <c r="AF474">
        <v>2</v>
      </c>
      <c r="AG474" t="s">
        <v>1134</v>
      </c>
      <c r="AI474">
        <v>14.545</v>
      </c>
      <c r="AJ474">
        <v>58.180999999999997</v>
      </c>
    </row>
    <row r="475" spans="1:36" hidden="1" x14ac:dyDescent="0.25">
      <c r="A475" s="4" t="s">
        <v>1210</v>
      </c>
      <c r="B475" s="4" t="s">
        <v>1215</v>
      </c>
      <c r="C475" s="6">
        <v>12</v>
      </c>
      <c r="D475">
        <v>2016</v>
      </c>
      <c r="E475" s="5">
        <f t="shared" si="22"/>
        <v>42686</v>
      </c>
      <c r="F475">
        <v>11</v>
      </c>
      <c r="G475" t="s">
        <v>1241</v>
      </c>
      <c r="H475">
        <v>1438</v>
      </c>
      <c r="I475" t="s">
        <v>1246</v>
      </c>
      <c r="J475">
        <f t="shared" si="23"/>
        <v>1438</v>
      </c>
      <c r="K475" t="str">
        <f t="shared" si="24"/>
        <v>safar</v>
      </c>
      <c r="L475" t="s">
        <v>1241</v>
      </c>
      <c r="M475" t="s">
        <v>25</v>
      </c>
      <c r="O475" s="1">
        <v>0.75</v>
      </c>
      <c r="P475" s="1"/>
      <c r="R475">
        <v>25.776775000000001</v>
      </c>
      <c r="S475">
        <v>67.022390000000001</v>
      </c>
      <c r="T475" t="s">
        <v>1054</v>
      </c>
      <c r="U475" t="s">
        <v>1135</v>
      </c>
      <c r="V475" t="s">
        <v>48</v>
      </c>
      <c r="W475" t="s">
        <v>29</v>
      </c>
      <c r="X475" t="s">
        <v>30</v>
      </c>
      <c r="Y475" t="s">
        <v>1136</v>
      </c>
      <c r="Z475" t="s">
        <v>96</v>
      </c>
      <c r="AA475" t="s">
        <v>32</v>
      </c>
      <c r="AB475">
        <v>45</v>
      </c>
      <c r="AC475">
        <v>52</v>
      </c>
      <c r="AD475">
        <v>100</v>
      </c>
      <c r="AE475">
        <v>100</v>
      </c>
      <c r="AF475">
        <v>1</v>
      </c>
      <c r="AH475" t="s">
        <v>1137</v>
      </c>
    </row>
    <row r="476" spans="1:36" hidden="1" x14ac:dyDescent="0.25">
      <c r="A476" s="4" t="s">
        <v>1210</v>
      </c>
      <c r="B476" s="4" t="s">
        <v>1215</v>
      </c>
      <c r="C476" s="6">
        <v>26</v>
      </c>
      <c r="D476">
        <v>2016</v>
      </c>
      <c r="E476" s="5">
        <f t="shared" si="22"/>
        <v>42700</v>
      </c>
      <c r="F476">
        <v>25</v>
      </c>
      <c r="G476" t="s">
        <v>1241</v>
      </c>
      <c r="H476">
        <v>1438</v>
      </c>
      <c r="I476" t="s">
        <v>1246</v>
      </c>
      <c r="J476">
        <f t="shared" si="23"/>
        <v>1438</v>
      </c>
      <c r="K476" t="str">
        <f t="shared" si="24"/>
        <v>safar</v>
      </c>
      <c r="L476" t="s">
        <v>1241</v>
      </c>
      <c r="M476" t="s">
        <v>25</v>
      </c>
      <c r="O476" s="1">
        <v>0.25</v>
      </c>
      <c r="P476" s="1"/>
      <c r="R476">
        <v>34.325825999999999</v>
      </c>
      <c r="S476">
        <v>71.398788999999994</v>
      </c>
      <c r="T476" t="s">
        <v>71</v>
      </c>
      <c r="U476" t="s">
        <v>1138</v>
      </c>
      <c r="V476" t="s">
        <v>58</v>
      </c>
      <c r="W476" t="s">
        <v>29</v>
      </c>
      <c r="X476" t="s">
        <v>56</v>
      </c>
      <c r="Y476" t="s">
        <v>1139</v>
      </c>
      <c r="Z476" t="s">
        <v>58</v>
      </c>
      <c r="AA476" t="s">
        <v>32</v>
      </c>
      <c r="AB476">
        <v>2</v>
      </c>
      <c r="AC476">
        <v>2</v>
      </c>
      <c r="AD476">
        <v>14</v>
      </c>
      <c r="AE476">
        <v>14</v>
      </c>
      <c r="AF476">
        <v>4</v>
      </c>
      <c r="AI476">
        <v>17.63</v>
      </c>
      <c r="AJ476">
        <v>63.734000000000002</v>
      </c>
    </row>
    <row r="477" spans="1:36" hidden="1" x14ac:dyDescent="0.25">
      <c r="A477" s="4" t="s">
        <v>1211</v>
      </c>
      <c r="B477" s="4" t="s">
        <v>1216</v>
      </c>
      <c r="C477" s="6">
        <v>7</v>
      </c>
      <c r="D477">
        <v>2017</v>
      </c>
      <c r="E477" s="5">
        <f t="shared" si="22"/>
        <v>42773</v>
      </c>
      <c r="F477">
        <v>9</v>
      </c>
      <c r="G477" t="s">
        <v>1262</v>
      </c>
      <c r="H477">
        <v>1438</v>
      </c>
      <c r="I477" t="s">
        <v>1246</v>
      </c>
      <c r="J477">
        <f t="shared" si="23"/>
        <v>1438</v>
      </c>
      <c r="K477" t="str">
        <f t="shared" si="24"/>
        <v>Jumaada al-awal</v>
      </c>
      <c r="L477" t="s">
        <v>1262</v>
      </c>
      <c r="M477" t="s">
        <v>33</v>
      </c>
      <c r="O477" s="1">
        <v>0.20833333333333334</v>
      </c>
      <c r="P477" s="1"/>
      <c r="R477">
        <v>32.949814000000003</v>
      </c>
      <c r="S477">
        <v>70.609080000000006</v>
      </c>
      <c r="T477" t="s">
        <v>74</v>
      </c>
      <c r="U477" t="s">
        <v>1140</v>
      </c>
      <c r="V477" t="s">
        <v>130</v>
      </c>
      <c r="W477" t="s">
        <v>29</v>
      </c>
      <c r="X477" t="s">
        <v>56</v>
      </c>
      <c r="Y477" t="s">
        <v>1141</v>
      </c>
      <c r="Z477" t="s">
        <v>130</v>
      </c>
      <c r="AA477" t="s">
        <v>32</v>
      </c>
      <c r="AB477">
        <v>0</v>
      </c>
      <c r="AC477">
        <v>0</v>
      </c>
      <c r="AD477">
        <v>2</v>
      </c>
      <c r="AE477">
        <v>2</v>
      </c>
      <c r="AF477">
        <v>1</v>
      </c>
      <c r="AG477" t="s">
        <v>1142</v>
      </c>
      <c r="AH477" t="s">
        <v>900</v>
      </c>
      <c r="AI477">
        <v>19</v>
      </c>
    </row>
    <row r="478" spans="1:36" hidden="1" x14ac:dyDescent="0.25">
      <c r="A478" s="4" t="s">
        <v>1206</v>
      </c>
      <c r="B478" s="4" t="s">
        <v>1216</v>
      </c>
      <c r="C478" s="6">
        <v>13</v>
      </c>
      <c r="D478">
        <v>2017</v>
      </c>
      <c r="E478" s="5">
        <f t="shared" si="22"/>
        <v>42779</v>
      </c>
      <c r="F478">
        <v>16</v>
      </c>
      <c r="G478" t="s">
        <v>1252</v>
      </c>
      <c r="H478" t="s">
        <v>1253</v>
      </c>
      <c r="I478">
        <v>1438</v>
      </c>
      <c r="J478">
        <f t="shared" si="23"/>
        <v>1438</v>
      </c>
      <c r="K478" t="str">
        <f t="shared" si="24"/>
        <v>Jumada al-awwal</v>
      </c>
      <c r="L478" s="4" t="s">
        <v>1262</v>
      </c>
      <c r="M478" t="s">
        <v>33</v>
      </c>
      <c r="O478" s="1">
        <v>0.75</v>
      </c>
      <c r="P478" s="1"/>
      <c r="R478">
        <v>31.555382000000002</v>
      </c>
      <c r="S478">
        <v>74.331873000000002</v>
      </c>
      <c r="T478" t="s">
        <v>53</v>
      </c>
      <c r="U478" t="s">
        <v>1143</v>
      </c>
      <c r="V478" t="s">
        <v>149</v>
      </c>
      <c r="W478" t="s">
        <v>29</v>
      </c>
      <c r="X478" t="s">
        <v>56</v>
      </c>
      <c r="Y478" t="s">
        <v>1144</v>
      </c>
      <c r="Z478" t="s">
        <v>96</v>
      </c>
      <c r="AA478" t="s">
        <v>32</v>
      </c>
      <c r="AB478">
        <v>14</v>
      </c>
      <c r="AC478">
        <v>18</v>
      </c>
      <c r="AD478">
        <v>83</v>
      </c>
      <c r="AE478">
        <v>90</v>
      </c>
      <c r="AF478">
        <v>1</v>
      </c>
      <c r="AH478" t="s">
        <v>1145</v>
      </c>
      <c r="AI478">
        <v>16.254999999999999</v>
      </c>
      <c r="AJ478">
        <v>61.259</v>
      </c>
    </row>
    <row r="479" spans="1:36" hidden="1" x14ac:dyDescent="0.25">
      <c r="A479" s="4" t="s">
        <v>1207</v>
      </c>
      <c r="B479" s="4" t="s">
        <v>1216</v>
      </c>
      <c r="C479" s="6">
        <v>15</v>
      </c>
      <c r="D479">
        <v>2017</v>
      </c>
      <c r="E479" s="5">
        <f t="shared" si="22"/>
        <v>42781</v>
      </c>
      <c r="F479">
        <v>19</v>
      </c>
      <c r="G479" t="s">
        <v>1252</v>
      </c>
      <c r="H479" t="s">
        <v>1253</v>
      </c>
      <c r="I479">
        <v>1438</v>
      </c>
      <c r="J479">
        <f t="shared" si="23"/>
        <v>1438</v>
      </c>
      <c r="K479" t="str">
        <f t="shared" si="24"/>
        <v>Jumada al-awwal</v>
      </c>
      <c r="L479" s="4" t="s">
        <v>1262</v>
      </c>
      <c r="M479" t="s">
        <v>33</v>
      </c>
      <c r="O479" s="1">
        <v>0.33333333333333331</v>
      </c>
      <c r="P479" s="1"/>
      <c r="R479">
        <v>34.5</v>
      </c>
      <c r="S479">
        <v>71.333332999999996</v>
      </c>
      <c r="T479" t="s">
        <v>71</v>
      </c>
      <c r="U479" t="s">
        <v>1146</v>
      </c>
      <c r="V479" t="s">
        <v>1147</v>
      </c>
      <c r="W479" t="s">
        <v>29</v>
      </c>
      <c r="X479" t="s">
        <v>56</v>
      </c>
      <c r="Y479" t="s">
        <v>1148</v>
      </c>
      <c r="Z479" t="s">
        <v>77</v>
      </c>
      <c r="AA479" t="s">
        <v>32</v>
      </c>
      <c r="AB479">
        <v>5</v>
      </c>
      <c r="AC479">
        <v>8</v>
      </c>
      <c r="AD479">
        <v>0</v>
      </c>
      <c r="AE479">
        <v>3</v>
      </c>
      <c r="AF479">
        <v>1</v>
      </c>
      <c r="AH479" t="s">
        <v>518</v>
      </c>
      <c r="AI479">
        <v>11.115</v>
      </c>
      <c r="AJ479">
        <v>52.006999999999998</v>
      </c>
    </row>
    <row r="480" spans="1:36" x14ac:dyDescent="0.25">
      <c r="A480" s="4" t="s">
        <v>1207</v>
      </c>
      <c r="B480" s="4" t="s">
        <v>1216</v>
      </c>
      <c r="C480" s="6">
        <v>15</v>
      </c>
      <c r="D480">
        <v>2017</v>
      </c>
      <c r="E480" s="5">
        <f t="shared" si="22"/>
        <v>42781</v>
      </c>
      <c r="F480">
        <v>19</v>
      </c>
      <c r="G480" t="s">
        <v>1252</v>
      </c>
      <c r="H480" t="s">
        <v>1253</v>
      </c>
      <c r="I480">
        <v>1438</v>
      </c>
      <c r="J480">
        <f t="shared" si="23"/>
        <v>1438</v>
      </c>
      <c r="K480" t="str">
        <f t="shared" si="24"/>
        <v>Jumada al-awwal</v>
      </c>
      <c r="L480" s="4" t="s">
        <v>1262</v>
      </c>
      <c r="M480" t="s">
        <v>33</v>
      </c>
      <c r="O480" s="1">
        <v>0.64583333333333337</v>
      </c>
      <c r="P480" s="1"/>
      <c r="R480">
        <v>33.986111000000001</v>
      </c>
      <c r="S480">
        <v>71.456943999999993</v>
      </c>
      <c r="T480" t="s">
        <v>74</v>
      </c>
      <c r="U480" t="s">
        <v>1077</v>
      </c>
      <c r="V480" t="s">
        <v>1147</v>
      </c>
      <c r="W480" t="s">
        <v>41</v>
      </c>
      <c r="X480" t="s">
        <v>56</v>
      </c>
      <c r="Y480" t="s">
        <v>1149</v>
      </c>
      <c r="Z480" t="s">
        <v>1150</v>
      </c>
      <c r="AA480" t="s">
        <v>32</v>
      </c>
      <c r="AB480">
        <v>1</v>
      </c>
      <c r="AC480">
        <v>1</v>
      </c>
      <c r="AD480">
        <v>4</v>
      </c>
      <c r="AE480">
        <v>18</v>
      </c>
      <c r="AF480">
        <v>1</v>
      </c>
      <c r="AG480" t="s">
        <v>1151</v>
      </c>
      <c r="AH480" t="s">
        <v>1077</v>
      </c>
      <c r="AI480">
        <v>16.63</v>
      </c>
      <c r="AJ480">
        <v>61.933999999999997</v>
      </c>
    </row>
    <row r="481" spans="1:36" hidden="1" x14ac:dyDescent="0.25">
      <c r="A481" s="4" t="s">
        <v>1207</v>
      </c>
      <c r="B481" s="4" t="s">
        <v>1216</v>
      </c>
      <c r="C481" s="6">
        <v>15</v>
      </c>
      <c r="D481">
        <v>2017</v>
      </c>
      <c r="E481" s="5">
        <f t="shared" si="22"/>
        <v>42781</v>
      </c>
      <c r="F481">
        <v>19</v>
      </c>
      <c r="G481" t="s">
        <v>1252</v>
      </c>
      <c r="H481" t="s">
        <v>1253</v>
      </c>
      <c r="I481">
        <v>1438</v>
      </c>
      <c r="J481">
        <f t="shared" si="23"/>
        <v>1438</v>
      </c>
      <c r="K481" t="str">
        <f t="shared" si="24"/>
        <v>Jumada al-awwal</v>
      </c>
      <c r="L481" s="4" t="s">
        <v>1262</v>
      </c>
      <c r="M481" t="s">
        <v>33</v>
      </c>
      <c r="O481" s="1">
        <v>0.375</v>
      </c>
      <c r="P481" s="1"/>
      <c r="R481">
        <v>34.553807999999997</v>
      </c>
      <c r="S481">
        <v>71.434140999999997</v>
      </c>
      <c r="T481" t="s">
        <v>71</v>
      </c>
      <c r="U481" t="s">
        <v>1152</v>
      </c>
      <c r="V481" t="s">
        <v>149</v>
      </c>
      <c r="W481" t="s">
        <v>29</v>
      </c>
      <c r="Z481" t="s">
        <v>82</v>
      </c>
      <c r="AA481" t="s">
        <v>32</v>
      </c>
      <c r="AB481">
        <v>1</v>
      </c>
      <c r="AC481">
        <v>1</v>
      </c>
      <c r="AD481">
        <v>0</v>
      </c>
      <c r="AE481">
        <v>0</v>
      </c>
      <c r="AF481">
        <v>1</v>
      </c>
    </row>
    <row r="482" spans="1:36" hidden="1" x14ac:dyDescent="0.25">
      <c r="A482" s="4" t="s">
        <v>1209</v>
      </c>
      <c r="B482" s="4" t="s">
        <v>1216</v>
      </c>
      <c r="C482" s="6">
        <v>16</v>
      </c>
      <c r="D482">
        <v>2017</v>
      </c>
      <c r="E482" s="5">
        <f t="shared" si="22"/>
        <v>42782</v>
      </c>
      <c r="F482">
        <v>20</v>
      </c>
      <c r="G482" t="s">
        <v>1252</v>
      </c>
      <c r="H482" t="s">
        <v>1253</v>
      </c>
      <c r="I482">
        <v>1438</v>
      </c>
      <c r="J482">
        <f t="shared" si="23"/>
        <v>1438</v>
      </c>
      <c r="K482" t="str">
        <f t="shared" si="24"/>
        <v>Jumada al-awwal</v>
      </c>
      <c r="L482" s="4" t="s">
        <v>1262</v>
      </c>
      <c r="M482" t="s">
        <v>33</v>
      </c>
      <c r="O482" s="1">
        <v>0.75</v>
      </c>
      <c r="P482" s="1"/>
      <c r="R482">
        <v>26.419314</v>
      </c>
      <c r="S482">
        <v>67.859373000000005</v>
      </c>
      <c r="T482" t="s">
        <v>34</v>
      </c>
      <c r="U482" t="s">
        <v>1153</v>
      </c>
      <c r="V482" t="s">
        <v>48</v>
      </c>
      <c r="W482" t="s">
        <v>29</v>
      </c>
      <c r="X482" t="s">
        <v>30</v>
      </c>
      <c r="Y482" t="s">
        <v>1154</v>
      </c>
      <c r="Z482" t="s">
        <v>1155</v>
      </c>
      <c r="AA482" t="s">
        <v>63</v>
      </c>
      <c r="AB482">
        <v>70</v>
      </c>
      <c r="AC482">
        <v>72</v>
      </c>
      <c r="AD482">
        <v>150</v>
      </c>
      <c r="AE482">
        <v>200</v>
      </c>
      <c r="AF482">
        <v>1</v>
      </c>
      <c r="AH482" t="s">
        <v>1156</v>
      </c>
      <c r="AI482">
        <v>23.71</v>
      </c>
      <c r="AJ482">
        <v>74.677999999999997</v>
      </c>
    </row>
    <row r="483" spans="1:36" hidden="1" x14ac:dyDescent="0.25">
      <c r="A483" s="4" t="s">
        <v>1211</v>
      </c>
      <c r="B483" s="4" t="s">
        <v>1216</v>
      </c>
      <c r="C483" s="6">
        <v>21</v>
      </c>
      <c r="D483">
        <v>2017</v>
      </c>
      <c r="E483" s="5">
        <f t="shared" si="22"/>
        <v>42787</v>
      </c>
      <c r="F483">
        <v>25</v>
      </c>
      <c r="G483" t="s">
        <v>1252</v>
      </c>
      <c r="H483" t="s">
        <v>1253</v>
      </c>
      <c r="I483">
        <v>1438</v>
      </c>
      <c r="J483">
        <f t="shared" si="23"/>
        <v>1438</v>
      </c>
      <c r="K483" t="str">
        <f t="shared" si="24"/>
        <v>Jumada al-awwal</v>
      </c>
      <c r="L483" s="4" t="s">
        <v>1262</v>
      </c>
      <c r="M483" t="s">
        <v>33</v>
      </c>
      <c r="O483" s="1">
        <v>0.375</v>
      </c>
      <c r="P483" s="1"/>
      <c r="R483">
        <v>34.299999999999997</v>
      </c>
      <c r="S483">
        <v>71.653889000000007</v>
      </c>
      <c r="T483" t="s">
        <v>74</v>
      </c>
      <c r="U483" t="s">
        <v>1157</v>
      </c>
      <c r="V483" t="s">
        <v>149</v>
      </c>
      <c r="W483" t="s">
        <v>29</v>
      </c>
      <c r="X483" t="s">
        <v>30</v>
      </c>
      <c r="Y483" t="s">
        <v>1158</v>
      </c>
      <c r="Z483" t="s">
        <v>1159</v>
      </c>
      <c r="AA483" t="s">
        <v>32</v>
      </c>
      <c r="AB483">
        <v>6</v>
      </c>
      <c r="AC483">
        <v>7</v>
      </c>
      <c r="AD483">
        <v>15</v>
      </c>
      <c r="AE483">
        <v>20</v>
      </c>
      <c r="AF483">
        <v>2</v>
      </c>
      <c r="AH483" t="s">
        <v>518</v>
      </c>
      <c r="AI483">
        <v>11.18</v>
      </c>
      <c r="AJ483">
        <v>52.124000000000002</v>
      </c>
    </row>
    <row r="484" spans="1:36" hidden="1" x14ac:dyDescent="0.25">
      <c r="A484" s="4" t="s">
        <v>1207</v>
      </c>
      <c r="B484" s="4" t="s">
        <v>1217</v>
      </c>
      <c r="C484" s="6">
        <v>5</v>
      </c>
      <c r="D484">
        <v>2017</v>
      </c>
      <c r="E484" s="5">
        <f t="shared" si="22"/>
        <v>42830</v>
      </c>
      <c r="F484">
        <v>8</v>
      </c>
      <c r="G484" t="s">
        <v>1248</v>
      </c>
      <c r="H484">
        <v>1438</v>
      </c>
      <c r="I484" t="s">
        <v>1240</v>
      </c>
      <c r="J484">
        <f t="shared" si="23"/>
        <v>1438</v>
      </c>
      <c r="K484" t="str">
        <f t="shared" si="24"/>
        <v>Rajab</v>
      </c>
      <c r="L484" s="4" t="s">
        <v>1248</v>
      </c>
      <c r="M484" t="s">
        <v>33</v>
      </c>
      <c r="O484" s="1">
        <v>0.30208333333333331</v>
      </c>
      <c r="P484" s="1"/>
      <c r="R484">
        <v>31.463017000000001</v>
      </c>
      <c r="S484">
        <v>74.435675000000003</v>
      </c>
      <c r="T484" t="s">
        <v>53</v>
      </c>
      <c r="U484" t="s">
        <v>1160</v>
      </c>
      <c r="V484" t="s">
        <v>499</v>
      </c>
      <c r="W484" t="s">
        <v>37</v>
      </c>
      <c r="X484" t="s">
        <v>56</v>
      </c>
      <c r="Y484" t="s">
        <v>1161</v>
      </c>
      <c r="Z484" t="s">
        <v>58</v>
      </c>
      <c r="AA484" t="s">
        <v>32</v>
      </c>
      <c r="AB484">
        <v>6</v>
      </c>
      <c r="AC484">
        <v>7</v>
      </c>
      <c r="AD484">
        <v>19</v>
      </c>
      <c r="AE484">
        <v>22</v>
      </c>
      <c r="AH484" t="s">
        <v>1162</v>
      </c>
      <c r="AI484">
        <v>29</v>
      </c>
      <c r="AJ484">
        <v>84.2</v>
      </c>
    </row>
    <row r="485" spans="1:36" hidden="1" x14ac:dyDescent="0.25">
      <c r="A485" s="4" t="s">
        <v>1208</v>
      </c>
      <c r="B485" s="4" t="s">
        <v>1218</v>
      </c>
      <c r="C485" s="6">
        <v>12</v>
      </c>
      <c r="D485">
        <v>2017</v>
      </c>
      <c r="E485" s="5">
        <f t="shared" si="22"/>
        <v>42867</v>
      </c>
      <c r="F485">
        <v>15</v>
      </c>
      <c r="G485" t="s">
        <v>1251</v>
      </c>
      <c r="H485">
        <v>1438</v>
      </c>
      <c r="I485" t="s">
        <v>1240</v>
      </c>
      <c r="J485">
        <f t="shared" si="23"/>
        <v>1438</v>
      </c>
      <c r="K485" t="str">
        <f t="shared" si="24"/>
        <v>Shaban</v>
      </c>
      <c r="L485" t="s">
        <v>1251</v>
      </c>
      <c r="M485" t="s">
        <v>33</v>
      </c>
      <c r="O485" s="1">
        <v>0.60416666666666663</v>
      </c>
      <c r="P485" s="1"/>
      <c r="R485">
        <v>29.800833000000001</v>
      </c>
      <c r="S485">
        <v>66.848056</v>
      </c>
      <c r="T485" t="s">
        <v>46</v>
      </c>
      <c r="U485" t="s">
        <v>1163</v>
      </c>
      <c r="V485" t="s">
        <v>216</v>
      </c>
      <c r="W485" t="s">
        <v>37</v>
      </c>
      <c r="X485" t="s">
        <v>56</v>
      </c>
      <c r="Y485" t="s">
        <v>1164</v>
      </c>
      <c r="Z485" t="s">
        <v>82</v>
      </c>
      <c r="AA485" t="s">
        <v>32</v>
      </c>
      <c r="AB485">
        <v>25</v>
      </c>
      <c r="AC485">
        <v>28</v>
      </c>
      <c r="AD485">
        <v>35</v>
      </c>
      <c r="AE485">
        <v>37</v>
      </c>
      <c r="AF485">
        <v>1</v>
      </c>
      <c r="AI485">
        <v>44</v>
      </c>
      <c r="AJ485">
        <v>111</v>
      </c>
    </row>
    <row r="486" spans="1:36" hidden="1" x14ac:dyDescent="0.25">
      <c r="A486" s="4" t="s">
        <v>1210</v>
      </c>
      <c r="B486" s="4" t="s">
        <v>1218</v>
      </c>
      <c r="C486" s="6">
        <v>20</v>
      </c>
      <c r="D486">
        <v>2017</v>
      </c>
      <c r="E486" s="5">
        <f t="shared" si="22"/>
        <v>42875</v>
      </c>
      <c r="F486">
        <v>23</v>
      </c>
      <c r="G486" t="s">
        <v>1251</v>
      </c>
      <c r="H486">
        <v>1438</v>
      </c>
      <c r="I486" t="s">
        <v>1240</v>
      </c>
      <c r="J486">
        <f t="shared" si="23"/>
        <v>1438</v>
      </c>
      <c r="K486" t="str">
        <f t="shared" si="24"/>
        <v>Shaban</v>
      </c>
      <c r="L486" t="s">
        <v>1251</v>
      </c>
      <c r="M486" t="s">
        <v>25</v>
      </c>
      <c r="R486">
        <v>33.387520000000002</v>
      </c>
      <c r="S486">
        <v>71.340407999999996</v>
      </c>
      <c r="T486" t="s">
        <v>74</v>
      </c>
      <c r="U486" t="s">
        <v>1165</v>
      </c>
      <c r="V486" t="s">
        <v>130</v>
      </c>
      <c r="W486" t="s">
        <v>37</v>
      </c>
      <c r="X486" t="s">
        <v>56</v>
      </c>
      <c r="Y486" t="s">
        <v>1166</v>
      </c>
      <c r="Z486" t="s">
        <v>130</v>
      </c>
      <c r="AA486" t="s">
        <v>32</v>
      </c>
      <c r="AB486">
        <v>1</v>
      </c>
      <c r="AC486">
        <v>4</v>
      </c>
      <c r="AD486">
        <v>0</v>
      </c>
      <c r="AE486">
        <v>0</v>
      </c>
      <c r="AI486">
        <v>37</v>
      </c>
      <c r="AJ486">
        <v>99</v>
      </c>
    </row>
    <row r="487" spans="1:36" hidden="1" x14ac:dyDescent="0.25">
      <c r="A487" s="4" t="s">
        <v>1208</v>
      </c>
      <c r="B487" s="4" t="s">
        <v>1219</v>
      </c>
      <c r="C487" s="6">
        <v>23</v>
      </c>
      <c r="D487">
        <v>2017</v>
      </c>
      <c r="E487" s="5">
        <f t="shared" si="22"/>
        <v>42909</v>
      </c>
      <c r="F487">
        <v>27</v>
      </c>
      <c r="G487" t="s">
        <v>1249</v>
      </c>
      <c r="H487">
        <v>1438</v>
      </c>
      <c r="I487" t="s">
        <v>1240</v>
      </c>
      <c r="J487">
        <f t="shared" si="23"/>
        <v>1438</v>
      </c>
      <c r="K487" t="str">
        <f t="shared" si="24"/>
        <v>RamaDHaan</v>
      </c>
      <c r="L487" t="s">
        <v>1249</v>
      </c>
      <c r="M487" t="s">
        <v>33</v>
      </c>
      <c r="O487" s="1">
        <v>0.5625</v>
      </c>
      <c r="P487" s="1"/>
      <c r="R487">
        <v>33.884230000000002</v>
      </c>
      <c r="S487">
        <v>70.108779999999996</v>
      </c>
      <c r="T487" t="s">
        <v>1054</v>
      </c>
      <c r="U487" t="s">
        <v>1167</v>
      </c>
      <c r="V487" t="s">
        <v>48</v>
      </c>
      <c r="W487" t="s">
        <v>37</v>
      </c>
      <c r="X487" t="s">
        <v>56</v>
      </c>
      <c r="Y487" t="s">
        <v>1168</v>
      </c>
      <c r="Z487" t="s">
        <v>1155</v>
      </c>
      <c r="AA487" t="s">
        <v>50</v>
      </c>
      <c r="AB487">
        <v>30</v>
      </c>
      <c r="AC487">
        <v>85</v>
      </c>
      <c r="AD487">
        <v>100</v>
      </c>
      <c r="AE487" t="s">
        <v>1169</v>
      </c>
      <c r="AF487">
        <v>3</v>
      </c>
      <c r="AG487" t="s">
        <v>1170</v>
      </c>
      <c r="AI487">
        <v>36</v>
      </c>
      <c r="AJ487">
        <v>97</v>
      </c>
    </row>
    <row r="488" spans="1:36" hidden="1" x14ac:dyDescent="0.25">
      <c r="A488" s="4" t="s">
        <v>1206</v>
      </c>
      <c r="B488" s="4" t="s">
        <v>1220</v>
      </c>
      <c r="C488" s="6">
        <v>10</v>
      </c>
      <c r="D488">
        <v>2017</v>
      </c>
      <c r="E488" s="5">
        <f t="shared" si="22"/>
        <v>42926</v>
      </c>
      <c r="F488">
        <v>16</v>
      </c>
      <c r="G488" t="s">
        <v>1254</v>
      </c>
      <c r="H488">
        <v>1438</v>
      </c>
      <c r="I488" t="s">
        <v>1240</v>
      </c>
      <c r="J488">
        <f t="shared" si="23"/>
        <v>1438</v>
      </c>
      <c r="K488" t="str">
        <f t="shared" si="24"/>
        <v>Shawaal</v>
      </c>
      <c r="L488" t="s">
        <v>1254</v>
      </c>
      <c r="M488" t="s">
        <v>33</v>
      </c>
      <c r="O488" s="1">
        <v>0.48819444444444443</v>
      </c>
      <c r="P488" s="1"/>
      <c r="R488">
        <v>30.909829999999999</v>
      </c>
      <c r="S488">
        <v>66.452402000000006</v>
      </c>
      <c r="T488" t="s">
        <v>1054</v>
      </c>
      <c r="U488" t="s">
        <v>1171</v>
      </c>
      <c r="V488" t="s">
        <v>499</v>
      </c>
      <c r="W488" t="s">
        <v>37</v>
      </c>
      <c r="X488" t="s">
        <v>56</v>
      </c>
      <c r="Y488" t="s">
        <v>1164</v>
      </c>
      <c r="Z488" t="s">
        <v>130</v>
      </c>
      <c r="AA488" t="s">
        <v>32</v>
      </c>
      <c r="AB488">
        <v>1</v>
      </c>
      <c r="AC488">
        <v>3</v>
      </c>
      <c r="AD488">
        <v>1</v>
      </c>
      <c r="AE488">
        <v>11</v>
      </c>
      <c r="AF488">
        <v>1</v>
      </c>
      <c r="AI488">
        <v>38</v>
      </c>
      <c r="AJ488">
        <v>100</v>
      </c>
    </row>
    <row r="489" spans="1:36" hidden="1" x14ac:dyDescent="0.25">
      <c r="A489" s="4" t="s">
        <v>1206</v>
      </c>
      <c r="B489" s="4" t="s">
        <v>1220</v>
      </c>
      <c r="C489" s="6">
        <v>17</v>
      </c>
      <c r="D489">
        <v>2017</v>
      </c>
      <c r="E489" s="5">
        <f t="shared" si="22"/>
        <v>42933</v>
      </c>
      <c r="F489">
        <v>22</v>
      </c>
      <c r="G489" t="s">
        <v>1254</v>
      </c>
      <c r="H489">
        <v>1438</v>
      </c>
      <c r="I489" t="s">
        <v>1240</v>
      </c>
      <c r="J489">
        <f t="shared" si="23"/>
        <v>1438</v>
      </c>
      <c r="K489" t="str">
        <f t="shared" si="24"/>
        <v>Shawaal</v>
      </c>
      <c r="L489" t="s">
        <v>1254</v>
      </c>
      <c r="M489" t="s">
        <v>33</v>
      </c>
      <c r="R489">
        <v>34.015000000000001</v>
      </c>
      <c r="S489">
        <v>71.580500000000001</v>
      </c>
      <c r="T489" t="s">
        <v>74</v>
      </c>
      <c r="U489" t="s">
        <v>1172</v>
      </c>
      <c r="V489" t="s">
        <v>58</v>
      </c>
      <c r="W489" t="s">
        <v>29</v>
      </c>
      <c r="X489" t="s">
        <v>410</v>
      </c>
      <c r="Y489" t="s">
        <v>1173</v>
      </c>
      <c r="Z489" t="s">
        <v>58</v>
      </c>
      <c r="AA489" t="s">
        <v>32</v>
      </c>
      <c r="AB489">
        <v>1</v>
      </c>
      <c r="AC489">
        <v>2</v>
      </c>
      <c r="AD489">
        <v>1</v>
      </c>
      <c r="AE489">
        <v>7</v>
      </c>
      <c r="AF489">
        <v>1</v>
      </c>
      <c r="AI489">
        <v>37</v>
      </c>
      <c r="AJ489">
        <v>98</v>
      </c>
    </row>
    <row r="490" spans="1:36" hidden="1" x14ac:dyDescent="0.25">
      <c r="A490" s="4" t="s">
        <v>1206</v>
      </c>
      <c r="B490" s="4" t="s">
        <v>1220</v>
      </c>
      <c r="C490" s="6">
        <v>17</v>
      </c>
      <c r="D490">
        <v>2017</v>
      </c>
      <c r="E490" s="5">
        <f t="shared" si="22"/>
        <v>42933</v>
      </c>
      <c r="F490">
        <v>22</v>
      </c>
      <c r="G490" t="s">
        <v>1254</v>
      </c>
      <c r="H490">
        <v>1438</v>
      </c>
      <c r="I490" t="s">
        <v>1240</v>
      </c>
      <c r="J490">
        <f t="shared" si="23"/>
        <v>1438</v>
      </c>
      <c r="K490" t="str">
        <f t="shared" si="24"/>
        <v>Shawaal</v>
      </c>
      <c r="L490" t="s">
        <v>1254</v>
      </c>
      <c r="M490" t="s">
        <v>33</v>
      </c>
      <c r="R490">
        <v>34.015000000000001</v>
      </c>
      <c r="S490">
        <v>71.580500000000001</v>
      </c>
      <c r="T490" t="s">
        <v>74</v>
      </c>
      <c r="U490" t="s">
        <v>1174</v>
      </c>
      <c r="V490" t="s">
        <v>58</v>
      </c>
      <c r="W490" t="s">
        <v>29</v>
      </c>
      <c r="X490" t="s">
        <v>56</v>
      </c>
      <c r="Y490" t="s">
        <v>1175</v>
      </c>
      <c r="Z490" t="s">
        <v>58</v>
      </c>
      <c r="AA490" t="s">
        <v>32</v>
      </c>
      <c r="AB490">
        <v>1</v>
      </c>
      <c r="AC490">
        <v>1</v>
      </c>
      <c r="AD490">
        <v>1</v>
      </c>
      <c r="AE490">
        <v>1</v>
      </c>
      <c r="AF490">
        <v>1</v>
      </c>
      <c r="AI490">
        <v>37</v>
      </c>
      <c r="AJ490">
        <v>98</v>
      </c>
    </row>
    <row r="491" spans="1:36" hidden="1" x14ac:dyDescent="0.25">
      <c r="A491" s="4" t="s">
        <v>1206</v>
      </c>
      <c r="B491" s="4" t="s">
        <v>1220</v>
      </c>
      <c r="C491" s="6">
        <v>24</v>
      </c>
      <c r="D491">
        <v>2017</v>
      </c>
      <c r="E491" s="5">
        <f t="shared" si="22"/>
        <v>42940</v>
      </c>
      <c r="F491">
        <v>29</v>
      </c>
      <c r="G491" t="s">
        <v>1254</v>
      </c>
      <c r="H491">
        <v>1438</v>
      </c>
      <c r="I491" t="s">
        <v>1240</v>
      </c>
      <c r="J491">
        <f t="shared" si="23"/>
        <v>1438</v>
      </c>
      <c r="K491" t="str">
        <f t="shared" si="24"/>
        <v>Shawaal</v>
      </c>
      <c r="L491" t="s">
        <v>1254</v>
      </c>
      <c r="M491" t="s">
        <v>33</v>
      </c>
      <c r="O491" s="1">
        <v>0.66319444444444442</v>
      </c>
      <c r="P491" s="1"/>
      <c r="R491">
        <v>31.500875000000001</v>
      </c>
      <c r="S491">
        <v>74.333119999999994</v>
      </c>
      <c r="T491" t="s">
        <v>53</v>
      </c>
      <c r="U491" t="s">
        <v>1176</v>
      </c>
      <c r="V491" t="s">
        <v>499</v>
      </c>
      <c r="W491" t="s">
        <v>41</v>
      </c>
      <c r="X491" t="s">
        <v>56</v>
      </c>
      <c r="Z491" t="s">
        <v>130</v>
      </c>
      <c r="AB491">
        <v>26</v>
      </c>
      <c r="AC491">
        <v>27</v>
      </c>
      <c r="AD491">
        <v>56</v>
      </c>
      <c r="AE491">
        <v>56</v>
      </c>
      <c r="AF491">
        <v>1</v>
      </c>
      <c r="AH491" t="s">
        <v>1177</v>
      </c>
      <c r="AI491">
        <v>32</v>
      </c>
      <c r="AJ491">
        <v>88</v>
      </c>
    </row>
    <row r="492" spans="1:36" hidden="1" x14ac:dyDescent="0.25">
      <c r="A492" s="4" t="s">
        <v>1210</v>
      </c>
      <c r="B492" s="4" t="s">
        <v>1221</v>
      </c>
      <c r="C492" s="6">
        <v>12</v>
      </c>
      <c r="D492">
        <v>2017</v>
      </c>
      <c r="E492" s="5">
        <f t="shared" si="22"/>
        <v>42959</v>
      </c>
      <c r="F492">
        <v>12</v>
      </c>
      <c r="G492" t="s">
        <v>1263</v>
      </c>
      <c r="H492">
        <v>1438</v>
      </c>
      <c r="I492" t="s">
        <v>1246</v>
      </c>
      <c r="J492">
        <f t="shared" si="23"/>
        <v>1438</v>
      </c>
      <c r="K492" t="str">
        <f t="shared" si="24"/>
        <v>Thw al-Qi`dah</v>
      </c>
      <c r="L492" t="s">
        <v>1263</v>
      </c>
      <c r="M492" t="s">
        <v>25</v>
      </c>
      <c r="O492" s="1">
        <v>0.70833333333333337</v>
      </c>
      <c r="P492" s="1"/>
      <c r="R492">
        <v>30.203658000000001</v>
      </c>
      <c r="S492">
        <v>67.004469</v>
      </c>
      <c r="T492" t="s">
        <v>1054</v>
      </c>
      <c r="U492" t="s">
        <v>1178</v>
      </c>
      <c r="V492" t="s">
        <v>499</v>
      </c>
      <c r="W492" t="s">
        <v>41</v>
      </c>
      <c r="X492" t="s">
        <v>56</v>
      </c>
      <c r="Y492" t="s">
        <v>1179</v>
      </c>
      <c r="Z492" t="s">
        <v>58</v>
      </c>
      <c r="AA492" t="s">
        <v>32</v>
      </c>
      <c r="AB492">
        <v>15</v>
      </c>
      <c r="AC492">
        <v>15</v>
      </c>
      <c r="AD492">
        <v>40</v>
      </c>
      <c r="AE492">
        <v>40</v>
      </c>
      <c r="AF492">
        <v>1</v>
      </c>
      <c r="AG492" t="s">
        <v>1180</v>
      </c>
      <c r="AI492">
        <v>29</v>
      </c>
    </row>
    <row r="493" spans="1:36" hidden="1" x14ac:dyDescent="0.25">
      <c r="A493" s="4" t="s">
        <v>1209</v>
      </c>
      <c r="B493" s="4" t="s">
        <v>1222</v>
      </c>
      <c r="C493" s="6">
        <v>5</v>
      </c>
      <c r="D493">
        <v>2017</v>
      </c>
      <c r="E493" s="5">
        <f t="shared" si="22"/>
        <v>43013</v>
      </c>
      <c r="F493">
        <v>13</v>
      </c>
      <c r="G493" t="s">
        <v>1247</v>
      </c>
      <c r="H493">
        <v>1439</v>
      </c>
      <c r="I493" t="s">
        <v>1240</v>
      </c>
      <c r="J493">
        <f t="shared" si="23"/>
        <v>1439</v>
      </c>
      <c r="K493" t="str">
        <f t="shared" si="24"/>
        <v>MuHarram</v>
      </c>
      <c r="L493" t="s">
        <v>1247</v>
      </c>
      <c r="M493" t="s">
        <v>33</v>
      </c>
      <c r="R493">
        <v>28.571051000000001</v>
      </c>
      <c r="S493">
        <v>67.496894999999995</v>
      </c>
      <c r="T493" t="s">
        <v>1054</v>
      </c>
      <c r="U493" t="s">
        <v>1181</v>
      </c>
      <c r="V493" t="s">
        <v>48</v>
      </c>
      <c r="W493" t="s">
        <v>29</v>
      </c>
      <c r="X493" t="s">
        <v>1182</v>
      </c>
      <c r="Y493" t="s">
        <v>1183</v>
      </c>
      <c r="Z493" t="s">
        <v>96</v>
      </c>
      <c r="AA493" t="s">
        <v>32</v>
      </c>
      <c r="AB493">
        <v>21</v>
      </c>
      <c r="AC493">
        <v>22</v>
      </c>
      <c r="AD493">
        <v>25</v>
      </c>
      <c r="AF493">
        <v>1</v>
      </c>
      <c r="AH493" t="s">
        <v>1184</v>
      </c>
      <c r="AI493">
        <v>27.8</v>
      </c>
      <c r="AJ493">
        <v>81</v>
      </c>
    </row>
    <row r="494" spans="1:36" hidden="1" x14ac:dyDescent="0.25">
      <c r="A494" s="4" t="s">
        <v>1209</v>
      </c>
      <c r="B494" s="4" t="s">
        <v>1222</v>
      </c>
      <c r="C494" s="6">
        <v>19</v>
      </c>
      <c r="D494">
        <v>2017</v>
      </c>
      <c r="E494" s="5">
        <f t="shared" si="22"/>
        <v>43027</v>
      </c>
      <c r="F494">
        <v>27</v>
      </c>
      <c r="G494" t="s">
        <v>1247</v>
      </c>
      <c r="H494">
        <v>1439</v>
      </c>
      <c r="I494" t="s">
        <v>1240</v>
      </c>
      <c r="J494">
        <f t="shared" si="23"/>
        <v>1439</v>
      </c>
      <c r="K494" t="str">
        <f t="shared" si="24"/>
        <v>MuHarram</v>
      </c>
      <c r="L494" t="s">
        <v>1247</v>
      </c>
      <c r="M494" t="s">
        <v>33</v>
      </c>
      <c r="O494" s="1">
        <v>0.33333333333333331</v>
      </c>
      <c r="P494" s="1"/>
      <c r="T494" t="s">
        <v>1054</v>
      </c>
      <c r="U494" t="s">
        <v>1185</v>
      </c>
      <c r="V494" t="s">
        <v>1186</v>
      </c>
      <c r="W494" t="s">
        <v>37</v>
      </c>
      <c r="X494" t="s">
        <v>56</v>
      </c>
      <c r="Y494" t="s">
        <v>1187</v>
      </c>
      <c r="Z494" t="s">
        <v>130</v>
      </c>
      <c r="AA494" t="s">
        <v>32</v>
      </c>
      <c r="AB494">
        <v>7</v>
      </c>
      <c r="AC494">
        <v>7</v>
      </c>
      <c r="AD494">
        <v>22</v>
      </c>
      <c r="AE494">
        <v>22</v>
      </c>
      <c r="AF494">
        <v>1</v>
      </c>
      <c r="AI494">
        <v>26</v>
      </c>
      <c r="AJ494">
        <v>79</v>
      </c>
    </row>
    <row r="495" spans="1:36" hidden="1" x14ac:dyDescent="0.25">
      <c r="A495" s="4" t="s">
        <v>1209</v>
      </c>
      <c r="B495" s="4" t="s">
        <v>1223</v>
      </c>
      <c r="C495" s="6">
        <v>9</v>
      </c>
      <c r="D495">
        <v>2017</v>
      </c>
      <c r="E495" s="5">
        <f t="shared" si="22"/>
        <v>43048</v>
      </c>
      <c r="F495">
        <v>19</v>
      </c>
      <c r="G495" t="s">
        <v>1255</v>
      </c>
      <c r="H495">
        <v>1439</v>
      </c>
      <c r="I495" t="s">
        <v>1240</v>
      </c>
      <c r="J495">
        <f t="shared" si="23"/>
        <v>1439</v>
      </c>
      <c r="K495" t="str">
        <f t="shared" si="24"/>
        <v>Safar</v>
      </c>
      <c r="L495" t="s">
        <v>1255</v>
      </c>
      <c r="M495" t="s">
        <v>33</v>
      </c>
      <c r="O495" s="1">
        <v>0.29166666666666669</v>
      </c>
      <c r="P495" s="1"/>
      <c r="R495">
        <v>30.221056999999998</v>
      </c>
      <c r="S495">
        <v>67.002523999999994</v>
      </c>
      <c r="T495" t="s">
        <v>1054</v>
      </c>
      <c r="U495" t="s">
        <v>1188</v>
      </c>
      <c r="V495" t="s">
        <v>130</v>
      </c>
      <c r="W495" t="s">
        <v>37</v>
      </c>
      <c r="X495" t="s">
        <v>56</v>
      </c>
      <c r="Y495" t="s">
        <v>1189</v>
      </c>
      <c r="Z495" t="s">
        <v>130</v>
      </c>
      <c r="AA495" t="s">
        <v>32</v>
      </c>
      <c r="AB495">
        <v>2</v>
      </c>
      <c r="AC495">
        <v>2</v>
      </c>
      <c r="AD495">
        <v>8</v>
      </c>
      <c r="AE495">
        <v>8</v>
      </c>
      <c r="AF495">
        <v>1</v>
      </c>
      <c r="AG495" t="s">
        <v>1051</v>
      </c>
      <c r="AH495" t="s">
        <v>1190</v>
      </c>
      <c r="AI495">
        <v>25</v>
      </c>
      <c r="AJ495">
        <v>77</v>
      </c>
    </row>
    <row r="496" spans="1:36" hidden="1" x14ac:dyDescent="0.25">
      <c r="A496" s="4" t="s">
        <v>1208</v>
      </c>
      <c r="B496" s="4" t="s">
        <v>1223</v>
      </c>
      <c r="C496" s="6">
        <v>24</v>
      </c>
      <c r="D496">
        <v>2017</v>
      </c>
      <c r="E496" s="5">
        <f t="shared" si="22"/>
        <v>43063</v>
      </c>
      <c r="F496">
        <v>5</v>
      </c>
      <c r="G496" t="s">
        <v>1256</v>
      </c>
      <c r="H496" t="s">
        <v>1257</v>
      </c>
      <c r="I496">
        <v>1439</v>
      </c>
      <c r="J496">
        <f t="shared" si="23"/>
        <v>1439</v>
      </c>
      <c r="K496" t="str">
        <f t="shared" si="24"/>
        <v>Rabi Al-Awwal</v>
      </c>
      <c r="L496" t="s">
        <v>1265</v>
      </c>
      <c r="M496" t="s">
        <v>33</v>
      </c>
      <c r="O496" s="1">
        <v>0.29166666666666669</v>
      </c>
      <c r="P496" s="1"/>
      <c r="R496">
        <v>33.970623000000003</v>
      </c>
      <c r="S496">
        <v>71.43862</v>
      </c>
      <c r="T496" t="s">
        <v>74</v>
      </c>
      <c r="U496" t="s">
        <v>1191</v>
      </c>
      <c r="V496" t="s">
        <v>130</v>
      </c>
      <c r="W496" t="s">
        <v>37</v>
      </c>
      <c r="X496" t="s">
        <v>56</v>
      </c>
      <c r="Y496" t="s">
        <v>1192</v>
      </c>
      <c r="Z496" t="s">
        <v>130</v>
      </c>
      <c r="AA496" t="s">
        <v>32</v>
      </c>
      <c r="AB496">
        <v>1</v>
      </c>
      <c r="AC496">
        <v>3</v>
      </c>
      <c r="AD496">
        <v>6</v>
      </c>
      <c r="AE496">
        <v>8</v>
      </c>
      <c r="AF496">
        <v>1</v>
      </c>
      <c r="AG496" t="s">
        <v>1193</v>
      </c>
      <c r="AH496" t="s">
        <v>1194</v>
      </c>
      <c r="AI496">
        <v>22</v>
      </c>
      <c r="AJ496">
        <v>72</v>
      </c>
    </row>
    <row r="497" spans="1:36" hidden="1" x14ac:dyDescent="0.25">
      <c r="A497" s="4" t="s">
        <v>1210</v>
      </c>
      <c r="B497" s="4" t="s">
        <v>1223</v>
      </c>
      <c r="C497" s="6">
        <v>25</v>
      </c>
      <c r="D497">
        <v>2017</v>
      </c>
      <c r="E497" s="5">
        <f t="shared" si="22"/>
        <v>43064</v>
      </c>
      <c r="F497">
        <v>6</v>
      </c>
      <c r="G497" t="s">
        <v>1256</v>
      </c>
      <c r="H497" t="s">
        <v>1257</v>
      </c>
      <c r="I497">
        <v>1439</v>
      </c>
      <c r="J497">
        <f t="shared" si="23"/>
        <v>1439</v>
      </c>
      <c r="K497" t="str">
        <f t="shared" si="24"/>
        <v>Rabi Al-Awwal</v>
      </c>
      <c r="L497" t="s">
        <v>1265</v>
      </c>
      <c r="M497" t="s">
        <v>33</v>
      </c>
      <c r="O497" s="1">
        <v>0.29166666666666669</v>
      </c>
      <c r="P497" s="1"/>
      <c r="R497">
        <v>30.139626</v>
      </c>
      <c r="S497">
        <v>66.981476000000001</v>
      </c>
      <c r="T497" t="s">
        <v>1054</v>
      </c>
      <c r="U497" t="s">
        <v>1195</v>
      </c>
      <c r="V497" t="s">
        <v>58</v>
      </c>
      <c r="W497" t="s">
        <v>41</v>
      </c>
      <c r="X497" t="s">
        <v>56</v>
      </c>
      <c r="Y497" t="s">
        <v>1196</v>
      </c>
      <c r="Z497" t="s">
        <v>58</v>
      </c>
      <c r="AA497" t="s">
        <v>32</v>
      </c>
      <c r="AB497">
        <v>4</v>
      </c>
      <c r="AC497">
        <v>4</v>
      </c>
      <c r="AD497">
        <v>16</v>
      </c>
      <c r="AE497">
        <v>22</v>
      </c>
      <c r="AF497">
        <v>1</v>
      </c>
      <c r="AG497" t="s">
        <v>1197</v>
      </c>
      <c r="AH497" t="s">
        <v>1198</v>
      </c>
      <c r="AI497">
        <v>29</v>
      </c>
      <c r="AJ497">
        <v>84</v>
      </c>
    </row>
    <row r="498" spans="1:36" hidden="1" x14ac:dyDescent="0.25">
      <c r="A498" s="4" t="s">
        <v>1205</v>
      </c>
      <c r="B498" s="4" t="s">
        <v>1223</v>
      </c>
      <c r="C498" s="6">
        <v>19</v>
      </c>
      <c r="D498" s="6">
        <v>1995</v>
      </c>
      <c r="E498" s="5">
        <f t="shared" si="22"/>
        <v>35022</v>
      </c>
      <c r="F498">
        <v>25</v>
      </c>
      <c r="G498" t="s">
        <v>1238</v>
      </c>
      <c r="H498" t="s">
        <v>1239</v>
      </c>
      <c r="I498">
        <v>1416</v>
      </c>
      <c r="J498">
        <f t="shared" si="23"/>
        <v>1416</v>
      </c>
      <c r="K498" t="str">
        <f t="shared" si="24"/>
        <v>Jumaada al-THaany</v>
      </c>
      <c r="L498" t="s">
        <v>1260</v>
      </c>
      <c r="M498" t="s">
        <v>24</v>
      </c>
      <c r="N498" t="s">
        <v>25</v>
      </c>
      <c r="R498">
        <v>33.718000000000004</v>
      </c>
      <c r="S498">
        <v>73.071799999999996</v>
      </c>
      <c r="T498" t="s">
        <v>26</v>
      </c>
      <c r="U498" t="s">
        <v>27</v>
      </c>
      <c r="V498" t="s">
        <v>28</v>
      </c>
      <c r="W498" t="s">
        <v>29</v>
      </c>
      <c r="X498" t="s">
        <v>30</v>
      </c>
      <c r="Z498" t="s">
        <v>31</v>
      </c>
      <c r="AA498" t="s">
        <v>32</v>
      </c>
      <c r="AB498">
        <v>14</v>
      </c>
      <c r="AC498">
        <v>15</v>
      </c>
      <c r="AE498">
        <v>60</v>
      </c>
      <c r="AF498">
        <v>2</v>
      </c>
      <c r="AI498">
        <v>15.835000000000001</v>
      </c>
      <c r="AJ498">
        <v>60.503</v>
      </c>
    </row>
    <row r="499" spans="1:36" hidden="1" x14ac:dyDescent="0.25">
      <c r="A499" s="4" t="s">
        <v>1206</v>
      </c>
      <c r="B499" s="4" t="s">
        <v>1223</v>
      </c>
      <c r="C499" s="6">
        <v>6</v>
      </c>
      <c r="D499" s="6">
        <v>2000</v>
      </c>
      <c r="E499" s="5">
        <f t="shared" si="22"/>
        <v>36836</v>
      </c>
      <c r="F499">
        <v>10</v>
      </c>
      <c r="G499" t="s">
        <v>1251</v>
      </c>
      <c r="H499">
        <v>1421</v>
      </c>
      <c r="I499" t="s">
        <v>1240</v>
      </c>
      <c r="J499">
        <f t="shared" si="23"/>
        <v>1421</v>
      </c>
      <c r="K499" t="str">
        <f t="shared" si="24"/>
        <v>Shaban</v>
      </c>
      <c r="L499" t="s">
        <v>1251</v>
      </c>
      <c r="M499" t="s">
        <v>33</v>
      </c>
      <c r="R499">
        <v>24.991800000000001</v>
      </c>
      <c r="S499">
        <v>66.991100000000003</v>
      </c>
      <c r="T499" t="s">
        <v>34</v>
      </c>
      <c r="U499" t="s">
        <v>35</v>
      </c>
      <c r="V499" t="s">
        <v>36</v>
      </c>
      <c r="W499" t="s">
        <v>37</v>
      </c>
      <c r="X499" t="s">
        <v>30</v>
      </c>
      <c r="Z499" t="s">
        <v>38</v>
      </c>
      <c r="AA499" t="s">
        <v>32</v>
      </c>
      <c r="AC499">
        <v>3</v>
      </c>
      <c r="AE499">
        <v>3</v>
      </c>
      <c r="AF499">
        <v>1</v>
      </c>
      <c r="AI499">
        <v>23.77</v>
      </c>
      <c r="AJ499">
        <v>74.786000000000001</v>
      </c>
    </row>
    <row r="500" spans="1:36" hidden="1" x14ac:dyDescent="0.25">
      <c r="A500" s="4" t="s">
        <v>1207</v>
      </c>
      <c r="B500" s="4" t="s">
        <v>1218</v>
      </c>
      <c r="C500" s="6">
        <v>8</v>
      </c>
      <c r="D500" s="6">
        <v>2002</v>
      </c>
      <c r="E500" s="5">
        <f t="shared" si="22"/>
        <v>37384</v>
      </c>
      <c r="F500">
        <v>25</v>
      </c>
      <c r="G500" t="s">
        <v>1241</v>
      </c>
      <c r="H500">
        <v>1423</v>
      </c>
      <c r="I500" t="s">
        <v>1240</v>
      </c>
      <c r="J500">
        <f t="shared" si="23"/>
        <v>1423</v>
      </c>
      <c r="K500" t="str">
        <f t="shared" si="24"/>
        <v>safar</v>
      </c>
      <c r="L500" t="s">
        <v>1241</v>
      </c>
      <c r="M500" t="s">
        <v>33</v>
      </c>
      <c r="O500" s="1">
        <v>0.32291666666666669</v>
      </c>
      <c r="P500" s="1"/>
      <c r="R500">
        <v>24.991800000000001</v>
      </c>
      <c r="S500">
        <v>66.991100000000003</v>
      </c>
      <c r="T500" t="s">
        <v>34</v>
      </c>
      <c r="U500" t="s">
        <v>39</v>
      </c>
      <c r="V500" t="s">
        <v>40</v>
      </c>
      <c r="W500" t="s">
        <v>41</v>
      </c>
      <c r="X500" t="s">
        <v>30</v>
      </c>
      <c r="Z500" t="s">
        <v>31</v>
      </c>
      <c r="AA500" t="s">
        <v>42</v>
      </c>
      <c r="AB500">
        <v>13</v>
      </c>
      <c r="AC500">
        <v>15</v>
      </c>
      <c r="AD500">
        <v>20</v>
      </c>
      <c r="AE500">
        <v>40</v>
      </c>
      <c r="AF500">
        <v>1</v>
      </c>
      <c r="AG500" t="s">
        <v>43</v>
      </c>
      <c r="AH500" t="s">
        <v>44</v>
      </c>
      <c r="AI500">
        <v>31.46</v>
      </c>
      <c r="AJ500">
        <v>88.628</v>
      </c>
    </row>
    <row r="501" spans="1:36" hidden="1" x14ac:dyDescent="0.25">
      <c r="A501" s="4" t="s">
        <v>1208</v>
      </c>
      <c r="B501" s="4" t="s">
        <v>1219</v>
      </c>
      <c r="C501" s="6">
        <v>14</v>
      </c>
      <c r="D501" s="6">
        <v>2002</v>
      </c>
      <c r="E501" s="5">
        <f t="shared" si="22"/>
        <v>37421</v>
      </c>
      <c r="F501">
        <v>3</v>
      </c>
      <c r="G501" t="s">
        <v>1242</v>
      </c>
      <c r="H501" t="s">
        <v>1239</v>
      </c>
      <c r="I501">
        <v>1423</v>
      </c>
      <c r="J501">
        <f t="shared" si="23"/>
        <v>1423</v>
      </c>
      <c r="K501" t="str">
        <f t="shared" si="24"/>
        <v>Raby` al-THaany</v>
      </c>
      <c r="L501" t="s">
        <v>1261</v>
      </c>
      <c r="M501" t="s">
        <v>33</v>
      </c>
      <c r="O501" s="2">
        <v>0.46527777777777773</v>
      </c>
      <c r="P501" s="2"/>
      <c r="R501">
        <v>24.991800000000001</v>
      </c>
      <c r="S501">
        <v>66.991100000000003</v>
      </c>
      <c r="T501" t="s">
        <v>34</v>
      </c>
      <c r="U501" t="s">
        <v>45</v>
      </c>
      <c r="V501" t="s">
        <v>28</v>
      </c>
      <c r="W501" t="s">
        <v>29</v>
      </c>
      <c r="X501" t="s">
        <v>30</v>
      </c>
      <c r="Z501" t="s">
        <v>31</v>
      </c>
      <c r="AA501" t="s">
        <v>42</v>
      </c>
      <c r="AC501">
        <v>12</v>
      </c>
      <c r="AE501">
        <v>51</v>
      </c>
      <c r="AF501">
        <v>1</v>
      </c>
      <c r="AI501">
        <v>31.43</v>
      </c>
      <c r="AJ501">
        <v>88.573999999999998</v>
      </c>
    </row>
    <row r="502" spans="1:36" ht="30" hidden="1" x14ac:dyDescent="0.25">
      <c r="A502" s="4" t="s">
        <v>1208</v>
      </c>
      <c r="B502" s="4" t="s">
        <v>1220</v>
      </c>
      <c r="C502" s="6">
        <v>4</v>
      </c>
      <c r="D502" s="6">
        <v>2003</v>
      </c>
      <c r="E502" s="5">
        <f t="shared" si="22"/>
        <v>37806</v>
      </c>
      <c r="F502">
        <v>4</v>
      </c>
      <c r="G502" t="s">
        <v>1238</v>
      </c>
      <c r="H502" t="s">
        <v>1243</v>
      </c>
      <c r="I502">
        <v>1424</v>
      </c>
      <c r="J502">
        <f t="shared" si="23"/>
        <v>1424</v>
      </c>
      <c r="K502" t="str">
        <f t="shared" si="24"/>
        <v>Jumaada al-awal</v>
      </c>
      <c r="L502" t="s">
        <v>1262</v>
      </c>
      <c r="M502" t="s">
        <v>33</v>
      </c>
      <c r="R502">
        <v>30.209499999999998</v>
      </c>
      <c r="S502">
        <v>67.018199999999993</v>
      </c>
      <c r="T502" t="s">
        <v>46</v>
      </c>
      <c r="U502" t="s">
        <v>47</v>
      </c>
      <c r="V502" t="s">
        <v>48</v>
      </c>
      <c r="W502" t="s">
        <v>41</v>
      </c>
      <c r="X502" t="s">
        <v>30</v>
      </c>
      <c r="Y502" t="s">
        <v>49</v>
      </c>
      <c r="Z502" t="s">
        <v>48</v>
      </c>
      <c r="AA502" t="s">
        <v>50</v>
      </c>
      <c r="AB502">
        <v>44</v>
      </c>
      <c r="AC502">
        <v>47</v>
      </c>
      <c r="AE502">
        <v>65</v>
      </c>
      <c r="AF502">
        <v>1</v>
      </c>
      <c r="AH502" s="3" t="s">
        <v>51</v>
      </c>
      <c r="AI502">
        <v>33.119999999999997</v>
      </c>
      <c r="AJ502">
        <v>91.616</v>
      </c>
    </row>
    <row r="503" spans="1:36" ht="30" hidden="1" x14ac:dyDescent="0.25">
      <c r="A503" s="4" t="s">
        <v>1209</v>
      </c>
      <c r="B503" s="4" t="s">
        <v>1225</v>
      </c>
      <c r="C503" s="6">
        <v>25</v>
      </c>
      <c r="D503" s="6">
        <v>2003</v>
      </c>
      <c r="E503" s="5">
        <f t="shared" si="22"/>
        <v>37980</v>
      </c>
      <c r="F503">
        <v>2</v>
      </c>
      <c r="G503" t="s">
        <v>1244</v>
      </c>
      <c r="H503" t="s">
        <v>1245</v>
      </c>
      <c r="I503">
        <v>1424</v>
      </c>
      <c r="J503">
        <f t="shared" si="23"/>
        <v>1424</v>
      </c>
      <c r="K503" t="str">
        <f t="shared" si="24"/>
        <v>Thw al-Qi`dah</v>
      </c>
      <c r="L503" s="4" t="s">
        <v>1263</v>
      </c>
      <c r="M503" t="s">
        <v>24</v>
      </c>
      <c r="N503" t="s">
        <v>52</v>
      </c>
      <c r="O503" s="2">
        <v>0.56944444444444442</v>
      </c>
      <c r="P503" s="2">
        <v>0.5708333333333333</v>
      </c>
      <c r="R503">
        <v>33.605800000000002</v>
      </c>
      <c r="S503">
        <v>73.043700000000001</v>
      </c>
      <c r="T503" t="s">
        <v>53</v>
      </c>
      <c r="U503" t="s">
        <v>54</v>
      </c>
      <c r="V503" t="s">
        <v>55</v>
      </c>
      <c r="W503" t="s">
        <v>37</v>
      </c>
      <c r="X503" t="s">
        <v>56</v>
      </c>
      <c r="Y503" t="s">
        <v>57</v>
      </c>
      <c r="Z503" t="s">
        <v>58</v>
      </c>
      <c r="AA503" t="s">
        <v>32</v>
      </c>
      <c r="AB503">
        <v>16</v>
      </c>
      <c r="AC503">
        <v>18</v>
      </c>
      <c r="AE503">
        <v>50</v>
      </c>
      <c r="AF503">
        <v>2</v>
      </c>
      <c r="AG503" t="s">
        <v>59</v>
      </c>
      <c r="AH503" s="3" t="s">
        <v>60</v>
      </c>
      <c r="AI503">
        <v>9.4450000000000003</v>
      </c>
      <c r="AJ503">
        <v>49.000999999999998</v>
      </c>
    </row>
    <row r="504" spans="1:36" hidden="1" x14ac:dyDescent="0.25">
      <c r="A504" s="4" t="s">
        <v>1210</v>
      </c>
      <c r="B504" s="4" t="s">
        <v>1226</v>
      </c>
      <c r="C504" s="6">
        <v>28</v>
      </c>
      <c r="D504" s="6">
        <v>2004</v>
      </c>
      <c r="E504" s="5">
        <f t="shared" si="22"/>
        <v>38045</v>
      </c>
      <c r="F504">
        <v>8</v>
      </c>
      <c r="G504" t="s">
        <v>1247</v>
      </c>
      <c r="H504">
        <v>1425</v>
      </c>
      <c r="I504" t="s">
        <v>1240</v>
      </c>
      <c r="J504">
        <f t="shared" si="23"/>
        <v>1425</v>
      </c>
      <c r="K504" t="str">
        <f t="shared" si="24"/>
        <v>MuHarram</v>
      </c>
      <c r="L504" t="s">
        <v>1247</v>
      </c>
      <c r="M504" t="s">
        <v>33</v>
      </c>
      <c r="R504">
        <v>33.605800000000002</v>
      </c>
      <c r="S504">
        <v>73.043700000000001</v>
      </c>
      <c r="T504" t="s">
        <v>53</v>
      </c>
      <c r="U504" t="s">
        <v>61</v>
      </c>
      <c r="V504" t="s">
        <v>48</v>
      </c>
      <c r="W504" t="s">
        <v>41</v>
      </c>
      <c r="X504" t="s">
        <v>30</v>
      </c>
      <c r="Y504" t="s">
        <v>62</v>
      </c>
      <c r="Z504" t="s">
        <v>48</v>
      </c>
      <c r="AA504" t="s">
        <v>63</v>
      </c>
      <c r="AC504">
        <v>1</v>
      </c>
      <c r="AD504">
        <v>3</v>
      </c>
      <c r="AE504">
        <v>4</v>
      </c>
      <c r="AF504">
        <v>1</v>
      </c>
      <c r="AI504">
        <v>15.275</v>
      </c>
      <c r="AJ504">
        <v>59.494999999999997</v>
      </c>
    </row>
    <row r="505" spans="1:36" hidden="1" x14ac:dyDescent="0.25">
      <c r="A505" s="4" t="s">
        <v>1208</v>
      </c>
      <c r="B505" s="4" t="s">
        <v>1218</v>
      </c>
      <c r="C505" s="6">
        <v>7</v>
      </c>
      <c r="D505" s="6">
        <v>2004</v>
      </c>
      <c r="E505" s="5">
        <f t="shared" si="22"/>
        <v>38114</v>
      </c>
      <c r="F505">
        <v>18</v>
      </c>
      <c r="G505" t="s">
        <v>1242</v>
      </c>
      <c r="H505" t="s">
        <v>1243</v>
      </c>
      <c r="I505">
        <v>1425</v>
      </c>
      <c r="J505">
        <f t="shared" si="23"/>
        <v>1425</v>
      </c>
      <c r="K505" t="str">
        <f t="shared" si="24"/>
        <v>Raby` al-awal</v>
      </c>
      <c r="L505" t="s">
        <v>1265</v>
      </c>
      <c r="M505" t="s">
        <v>33</v>
      </c>
      <c r="O505" s="7">
        <v>5.5555555555555552E-2</v>
      </c>
      <c r="P505" s="2">
        <v>0.55347222222222225</v>
      </c>
      <c r="R505">
        <v>24.991800000000001</v>
      </c>
      <c r="S505">
        <v>66.991100000000003</v>
      </c>
      <c r="T505" t="s">
        <v>34</v>
      </c>
      <c r="U505" t="s">
        <v>64</v>
      </c>
      <c r="V505" t="s">
        <v>48</v>
      </c>
      <c r="W505" t="s">
        <v>41</v>
      </c>
      <c r="X505" t="s">
        <v>30</v>
      </c>
      <c r="Y505" t="s">
        <v>65</v>
      </c>
      <c r="Z505" t="s">
        <v>48</v>
      </c>
      <c r="AA505" t="s">
        <v>63</v>
      </c>
      <c r="AB505">
        <v>14</v>
      </c>
      <c r="AC505">
        <v>15</v>
      </c>
      <c r="AD505">
        <v>96</v>
      </c>
      <c r="AE505">
        <v>200</v>
      </c>
      <c r="AF505">
        <v>1</v>
      </c>
      <c r="AG505" t="s">
        <v>66</v>
      </c>
      <c r="AH505" t="s">
        <v>67</v>
      </c>
      <c r="AI505">
        <v>33.86</v>
      </c>
      <c r="AJ505">
        <v>92.947999999999993</v>
      </c>
    </row>
    <row r="506" spans="1:36" hidden="1" x14ac:dyDescent="0.25">
      <c r="A506" s="4" t="s">
        <v>1206</v>
      </c>
      <c r="B506" s="4" t="s">
        <v>1218</v>
      </c>
      <c r="C506" s="6">
        <v>31</v>
      </c>
      <c r="D506" s="6">
        <v>2004</v>
      </c>
      <c r="E506" s="5">
        <f t="shared" si="22"/>
        <v>38138</v>
      </c>
      <c r="J506">
        <f t="shared" si="23"/>
        <v>0</v>
      </c>
      <c r="K506">
        <f t="shared" si="24"/>
        <v>0</v>
      </c>
      <c r="L506">
        <v>0</v>
      </c>
      <c r="M506" t="s">
        <v>33</v>
      </c>
      <c r="O506" t="s">
        <v>68</v>
      </c>
      <c r="R506">
        <v>24.991800000000001</v>
      </c>
      <c r="S506">
        <v>66.991100000000003</v>
      </c>
      <c r="T506" t="s">
        <v>34</v>
      </c>
      <c r="U506" t="s">
        <v>69</v>
      </c>
      <c r="V506" t="s">
        <v>48</v>
      </c>
      <c r="W506" t="s">
        <v>41</v>
      </c>
      <c r="X506" t="s">
        <v>30</v>
      </c>
      <c r="Z506" t="s">
        <v>48</v>
      </c>
      <c r="AA506" t="s">
        <v>50</v>
      </c>
      <c r="AB506">
        <v>16</v>
      </c>
      <c r="AC506">
        <v>18</v>
      </c>
      <c r="AE506">
        <v>35</v>
      </c>
      <c r="AF506">
        <v>1</v>
      </c>
      <c r="AH506" t="s">
        <v>70</v>
      </c>
      <c r="AI506">
        <v>31.605</v>
      </c>
      <c r="AJ506">
        <v>88.888999999999996</v>
      </c>
    </row>
    <row r="507" spans="1:36" hidden="1" x14ac:dyDescent="0.25">
      <c r="A507" s="4" t="s">
        <v>1209</v>
      </c>
      <c r="B507" s="4" t="s">
        <v>1219</v>
      </c>
      <c r="C507" s="6">
        <v>3</v>
      </c>
      <c r="D507" s="6">
        <v>2004</v>
      </c>
      <c r="E507" s="5">
        <f t="shared" si="22"/>
        <v>38141</v>
      </c>
      <c r="F507">
        <v>15</v>
      </c>
      <c r="G507" t="s">
        <v>1242</v>
      </c>
      <c r="H507" t="s">
        <v>1239</v>
      </c>
      <c r="I507">
        <v>1425</v>
      </c>
      <c r="J507">
        <f t="shared" si="23"/>
        <v>1425</v>
      </c>
      <c r="K507" t="str">
        <f t="shared" si="24"/>
        <v>Raby` al-THaany</v>
      </c>
      <c r="L507" t="s">
        <v>1261</v>
      </c>
      <c r="M507" t="s">
        <v>33</v>
      </c>
      <c r="R507">
        <v>32.974600000000002</v>
      </c>
      <c r="S507">
        <v>70.145600000000002</v>
      </c>
      <c r="T507" t="s">
        <v>71</v>
      </c>
      <c r="U507" t="s">
        <v>72</v>
      </c>
      <c r="V507" t="s">
        <v>58</v>
      </c>
      <c r="W507" t="s">
        <v>29</v>
      </c>
      <c r="X507" t="s">
        <v>56</v>
      </c>
      <c r="Z507" t="s">
        <v>58</v>
      </c>
      <c r="AA507" t="s">
        <v>32</v>
      </c>
      <c r="AC507">
        <v>2</v>
      </c>
      <c r="AE507">
        <v>2</v>
      </c>
      <c r="AF507">
        <v>1</v>
      </c>
      <c r="AI507">
        <v>27.18</v>
      </c>
      <c r="AJ507">
        <v>80.924000000000007</v>
      </c>
    </row>
    <row r="508" spans="1:36" hidden="1" x14ac:dyDescent="0.25">
      <c r="A508" s="4" t="s">
        <v>1207</v>
      </c>
      <c r="B508" s="4" t="s">
        <v>1220</v>
      </c>
      <c r="C508" s="6">
        <v>28</v>
      </c>
      <c r="D508" s="6">
        <v>2004</v>
      </c>
      <c r="E508" s="5">
        <f t="shared" si="22"/>
        <v>38196</v>
      </c>
      <c r="F508">
        <v>11</v>
      </c>
      <c r="G508" t="s">
        <v>1238</v>
      </c>
      <c r="H508" t="s">
        <v>1239</v>
      </c>
      <c r="I508">
        <v>1425</v>
      </c>
      <c r="J508">
        <f t="shared" si="23"/>
        <v>1425</v>
      </c>
      <c r="K508" t="str">
        <f t="shared" si="24"/>
        <v>Jumaada al-THaany</v>
      </c>
      <c r="L508" t="s">
        <v>1260</v>
      </c>
      <c r="M508" t="s">
        <v>33</v>
      </c>
      <c r="O508" t="s">
        <v>73</v>
      </c>
      <c r="R508">
        <v>33.583300000000001</v>
      </c>
      <c r="S508">
        <v>71.433300000000003</v>
      </c>
      <c r="T508" t="s">
        <v>74</v>
      </c>
      <c r="U508" t="s">
        <v>75</v>
      </c>
      <c r="V508" t="s">
        <v>76</v>
      </c>
      <c r="W508" t="s">
        <v>29</v>
      </c>
      <c r="X508" t="s">
        <v>30</v>
      </c>
      <c r="Y508" t="s">
        <v>77</v>
      </c>
      <c r="Z508" t="s">
        <v>58</v>
      </c>
      <c r="AA508" t="s">
        <v>32</v>
      </c>
      <c r="AB508">
        <v>2</v>
      </c>
      <c r="AC508">
        <v>3</v>
      </c>
      <c r="AE508">
        <v>3</v>
      </c>
      <c r="AF508">
        <v>2</v>
      </c>
      <c r="AH508" t="s">
        <v>78</v>
      </c>
      <c r="AI508">
        <v>32.43</v>
      </c>
      <c r="AJ508">
        <v>90.373999999999995</v>
      </c>
    </row>
    <row r="509" spans="1:36" hidden="1" x14ac:dyDescent="0.25">
      <c r="A509" s="4" t="s">
        <v>1208</v>
      </c>
      <c r="B509" s="4" t="s">
        <v>1220</v>
      </c>
      <c r="C509" s="6">
        <v>30</v>
      </c>
      <c r="D509" s="6">
        <v>2004</v>
      </c>
      <c r="E509" s="5">
        <f t="shared" si="22"/>
        <v>38198</v>
      </c>
      <c r="F509">
        <v>13</v>
      </c>
      <c r="G509" t="s">
        <v>1238</v>
      </c>
      <c r="H509" t="s">
        <v>1239</v>
      </c>
      <c r="I509">
        <v>1425</v>
      </c>
      <c r="J509">
        <f t="shared" si="23"/>
        <v>1425</v>
      </c>
      <c r="K509" t="str">
        <f t="shared" si="24"/>
        <v>Jumaada al-THaany</v>
      </c>
      <c r="L509" t="s">
        <v>1260</v>
      </c>
      <c r="M509" t="s">
        <v>33</v>
      </c>
      <c r="O509" s="1">
        <v>0.80555555555555547</v>
      </c>
      <c r="P509" s="1"/>
      <c r="R509">
        <v>33.764499999999998</v>
      </c>
      <c r="S509">
        <v>72.366699999999994</v>
      </c>
      <c r="T509" t="s">
        <v>53</v>
      </c>
      <c r="U509" t="s">
        <v>79</v>
      </c>
      <c r="V509" t="s">
        <v>80</v>
      </c>
      <c r="W509" t="s">
        <v>37</v>
      </c>
      <c r="X509" t="s">
        <v>56</v>
      </c>
      <c r="Y509" t="s">
        <v>81</v>
      </c>
      <c r="Z509" t="s">
        <v>82</v>
      </c>
      <c r="AA509" t="s">
        <v>32</v>
      </c>
      <c r="AC509">
        <v>7</v>
      </c>
      <c r="AD509">
        <v>44</v>
      </c>
      <c r="AE509">
        <v>70</v>
      </c>
      <c r="AF509">
        <v>1</v>
      </c>
      <c r="AH509" t="s">
        <v>83</v>
      </c>
      <c r="AI509">
        <v>26.664999999999999</v>
      </c>
      <c r="AJ509">
        <v>79.997</v>
      </c>
    </row>
    <row r="510" spans="1:36" hidden="1" x14ac:dyDescent="0.25">
      <c r="A510" s="4" t="s">
        <v>1208</v>
      </c>
      <c r="B510" s="4" t="s">
        <v>1222</v>
      </c>
      <c r="C510" s="6">
        <v>1</v>
      </c>
      <c r="D510" s="6">
        <v>2004</v>
      </c>
      <c r="E510" s="5">
        <f t="shared" si="22"/>
        <v>38261</v>
      </c>
      <c r="F510">
        <v>17</v>
      </c>
      <c r="G510" t="s">
        <v>1251</v>
      </c>
      <c r="H510">
        <v>1425</v>
      </c>
      <c r="I510" t="s">
        <v>1240</v>
      </c>
      <c r="J510">
        <f t="shared" si="23"/>
        <v>1425</v>
      </c>
      <c r="K510" t="str">
        <f t="shared" si="24"/>
        <v>Shaban</v>
      </c>
      <c r="L510" t="s">
        <v>1251</v>
      </c>
      <c r="M510" t="s">
        <v>33</v>
      </c>
      <c r="O510" s="1">
        <v>0.56041666666666667</v>
      </c>
      <c r="P510" s="1">
        <v>0.55902777777777779</v>
      </c>
      <c r="R510">
        <v>32.497199999999999</v>
      </c>
      <c r="S510">
        <v>74.536100000000005</v>
      </c>
      <c r="T510" t="s">
        <v>53</v>
      </c>
      <c r="U510" t="s">
        <v>84</v>
      </c>
      <c r="V510" t="s">
        <v>48</v>
      </c>
      <c r="W510" t="s">
        <v>41</v>
      </c>
      <c r="X510" t="s">
        <v>30</v>
      </c>
      <c r="Y510" t="s">
        <v>85</v>
      </c>
      <c r="Z510" t="s">
        <v>48</v>
      </c>
      <c r="AA510" t="s">
        <v>63</v>
      </c>
      <c r="AB510">
        <v>25</v>
      </c>
      <c r="AC510">
        <v>31</v>
      </c>
      <c r="AD510">
        <v>50</v>
      </c>
      <c r="AE510">
        <v>75</v>
      </c>
      <c r="AF510">
        <v>1</v>
      </c>
      <c r="AH510" t="s">
        <v>86</v>
      </c>
      <c r="AI510">
        <v>27.51</v>
      </c>
      <c r="AJ510">
        <v>81.518000000000001</v>
      </c>
    </row>
    <row r="511" spans="1:36" hidden="1" x14ac:dyDescent="0.25">
      <c r="A511" s="4" t="s">
        <v>1205</v>
      </c>
      <c r="B511" s="4" t="s">
        <v>1222</v>
      </c>
      <c r="C511" s="6">
        <v>10</v>
      </c>
      <c r="D511" s="6">
        <v>2004</v>
      </c>
      <c r="E511" s="5">
        <f t="shared" si="22"/>
        <v>38270</v>
      </c>
      <c r="F511">
        <v>26</v>
      </c>
      <c r="G511" t="s">
        <v>1251</v>
      </c>
      <c r="H511">
        <v>1425</v>
      </c>
      <c r="I511" t="s">
        <v>1246</v>
      </c>
      <c r="J511">
        <f t="shared" si="23"/>
        <v>1425</v>
      </c>
      <c r="K511" t="str">
        <f t="shared" si="24"/>
        <v>Shaban</v>
      </c>
      <c r="L511" t="s">
        <v>1251</v>
      </c>
      <c r="M511" t="s">
        <v>24</v>
      </c>
      <c r="N511" t="s">
        <v>25</v>
      </c>
      <c r="O511" s="7">
        <v>0.24652777777777779</v>
      </c>
      <c r="P511" s="2">
        <v>0.77777777777777779</v>
      </c>
      <c r="R511">
        <v>31.545100000000001</v>
      </c>
      <c r="S511">
        <v>74.340699999999998</v>
      </c>
      <c r="T511" t="s">
        <v>53</v>
      </c>
      <c r="U511" t="s">
        <v>87</v>
      </c>
      <c r="V511" t="s">
        <v>48</v>
      </c>
      <c r="W511" t="s">
        <v>41</v>
      </c>
      <c r="X511" t="s">
        <v>30</v>
      </c>
      <c r="Y511" t="s">
        <v>88</v>
      </c>
      <c r="Z511" t="s">
        <v>48</v>
      </c>
      <c r="AA511" t="s">
        <v>63</v>
      </c>
      <c r="AB511">
        <v>4</v>
      </c>
      <c r="AC511">
        <v>5</v>
      </c>
      <c r="AD511">
        <v>6</v>
      </c>
      <c r="AE511">
        <v>10</v>
      </c>
      <c r="AF511">
        <v>1</v>
      </c>
      <c r="AH511" t="s">
        <v>89</v>
      </c>
      <c r="AI511">
        <v>24.39</v>
      </c>
      <c r="AJ511">
        <v>75.902000000000001</v>
      </c>
    </row>
    <row r="512" spans="1:36" hidden="1" x14ac:dyDescent="0.25">
      <c r="A512" s="4" t="s">
        <v>1210</v>
      </c>
      <c r="B512" s="4" t="s">
        <v>1227</v>
      </c>
      <c r="C512" s="6">
        <v>19</v>
      </c>
      <c r="D512" s="6">
        <v>2005</v>
      </c>
      <c r="E512" s="5">
        <f t="shared" si="22"/>
        <v>38430</v>
      </c>
      <c r="F512">
        <v>9</v>
      </c>
      <c r="G512" t="s">
        <v>1241</v>
      </c>
      <c r="H512">
        <v>1426</v>
      </c>
      <c r="I512" t="s">
        <v>1240</v>
      </c>
      <c r="J512">
        <f t="shared" si="23"/>
        <v>1426</v>
      </c>
      <c r="K512" t="str">
        <f t="shared" si="24"/>
        <v>safar</v>
      </c>
      <c r="L512" t="s">
        <v>1241</v>
      </c>
      <c r="M512" t="s">
        <v>33</v>
      </c>
      <c r="O512" t="s">
        <v>1269</v>
      </c>
      <c r="P512" t="s">
        <v>478</v>
      </c>
      <c r="R512">
        <v>30.209499999999998</v>
      </c>
      <c r="S512">
        <v>67.018199999999993</v>
      </c>
      <c r="T512" t="s">
        <v>46</v>
      </c>
      <c r="U512" t="s">
        <v>90</v>
      </c>
      <c r="V512" t="s">
        <v>48</v>
      </c>
      <c r="W512" t="s">
        <v>41</v>
      </c>
      <c r="X512" t="s">
        <v>30</v>
      </c>
      <c r="Y512" t="s">
        <v>91</v>
      </c>
      <c r="Z512" t="s">
        <v>48</v>
      </c>
      <c r="AA512" t="s">
        <v>50</v>
      </c>
      <c r="AB512">
        <v>25</v>
      </c>
      <c r="AC512">
        <v>50</v>
      </c>
      <c r="AD512">
        <v>8</v>
      </c>
      <c r="AE512">
        <v>100</v>
      </c>
      <c r="AF512">
        <v>1</v>
      </c>
      <c r="AI512">
        <v>16.5</v>
      </c>
      <c r="AJ512">
        <v>61.7</v>
      </c>
    </row>
    <row r="513" spans="1:36" hidden="1" x14ac:dyDescent="0.25">
      <c r="A513" s="4" t="s">
        <v>1209</v>
      </c>
      <c r="B513" s="4" t="s">
        <v>1217</v>
      </c>
      <c r="C513" s="6">
        <v>28</v>
      </c>
      <c r="D513" s="6">
        <v>2005</v>
      </c>
      <c r="E513" s="5">
        <f t="shared" si="22"/>
        <v>38470</v>
      </c>
      <c r="F513">
        <v>19</v>
      </c>
      <c r="G513" t="s">
        <v>1242</v>
      </c>
      <c r="H513" t="s">
        <v>1243</v>
      </c>
      <c r="I513">
        <v>1426</v>
      </c>
      <c r="J513">
        <f t="shared" si="23"/>
        <v>1426</v>
      </c>
      <c r="K513" t="str">
        <f t="shared" si="24"/>
        <v>Raby` al-awal</v>
      </c>
      <c r="L513" t="s">
        <v>1265</v>
      </c>
      <c r="M513" t="s">
        <v>33</v>
      </c>
      <c r="R513">
        <v>35.222700000000003</v>
      </c>
      <c r="S513">
        <v>72.425799999999995</v>
      </c>
      <c r="T513" t="s">
        <v>74</v>
      </c>
      <c r="U513" t="s">
        <v>92</v>
      </c>
      <c r="V513" t="s">
        <v>80</v>
      </c>
      <c r="W513" t="s">
        <v>37</v>
      </c>
      <c r="X513" t="s">
        <v>56</v>
      </c>
      <c r="Z513" t="s">
        <v>93</v>
      </c>
      <c r="AA513" t="s">
        <v>32</v>
      </c>
      <c r="AC513">
        <v>2</v>
      </c>
      <c r="AF513">
        <v>1</v>
      </c>
      <c r="AI513">
        <v>19.934999999999999</v>
      </c>
      <c r="AJ513">
        <v>67.882999999999996</v>
      </c>
    </row>
    <row r="514" spans="1:36" ht="30" hidden="1" x14ac:dyDescent="0.25">
      <c r="A514" s="4" t="s">
        <v>1208</v>
      </c>
      <c r="B514" s="4" t="s">
        <v>1218</v>
      </c>
      <c r="C514" s="6">
        <v>27</v>
      </c>
      <c r="D514" s="6">
        <v>2005</v>
      </c>
      <c r="E514" s="5">
        <f t="shared" si="22"/>
        <v>38499</v>
      </c>
      <c r="F514">
        <v>19</v>
      </c>
      <c r="G514" t="s">
        <v>1242</v>
      </c>
      <c r="H514" t="s">
        <v>1239</v>
      </c>
      <c r="I514">
        <v>1426</v>
      </c>
      <c r="J514">
        <f t="shared" si="23"/>
        <v>1426</v>
      </c>
      <c r="K514" t="str">
        <f t="shared" si="24"/>
        <v>Raby` al-THaany</v>
      </c>
      <c r="L514" t="s">
        <v>1261</v>
      </c>
      <c r="M514" t="s">
        <v>33</v>
      </c>
      <c r="O514" s="2">
        <v>0.45833333333333331</v>
      </c>
      <c r="P514" s="2"/>
      <c r="R514">
        <v>33.718000000000004</v>
      </c>
      <c r="S514">
        <v>73.071799999999996</v>
      </c>
      <c r="T514" t="s">
        <v>26</v>
      </c>
      <c r="U514" t="s">
        <v>94</v>
      </c>
      <c r="V514" t="s">
        <v>48</v>
      </c>
      <c r="W514" t="s">
        <v>41</v>
      </c>
      <c r="X514" t="s">
        <v>30</v>
      </c>
      <c r="Y514" s="3" t="s">
        <v>95</v>
      </c>
      <c r="Z514" t="s">
        <v>96</v>
      </c>
      <c r="AA514" t="s">
        <v>97</v>
      </c>
      <c r="AB514">
        <v>20</v>
      </c>
      <c r="AC514">
        <v>25</v>
      </c>
      <c r="AD514">
        <v>82</v>
      </c>
      <c r="AE514">
        <v>100</v>
      </c>
      <c r="AF514">
        <v>1</v>
      </c>
      <c r="AH514" t="s">
        <v>98</v>
      </c>
      <c r="AI514">
        <v>27.16</v>
      </c>
      <c r="AJ514">
        <v>80.888000000000005</v>
      </c>
    </row>
    <row r="515" spans="1:36" hidden="1" x14ac:dyDescent="0.25">
      <c r="A515" s="4" t="s">
        <v>1206</v>
      </c>
      <c r="B515" s="4" t="s">
        <v>1218</v>
      </c>
      <c r="C515" s="6">
        <v>30</v>
      </c>
      <c r="D515" s="6">
        <v>2005</v>
      </c>
      <c r="E515" s="5">
        <f t="shared" ref="E515:E578" si="25">DATE(D515,MONTH(DATEVALUE(B515 &amp; "1")),C515)</f>
        <v>38502</v>
      </c>
      <c r="F515">
        <v>22</v>
      </c>
      <c r="G515" t="s">
        <v>1242</v>
      </c>
      <c r="H515" t="s">
        <v>1239</v>
      </c>
      <c r="I515">
        <v>1426</v>
      </c>
      <c r="J515">
        <f t="shared" ref="J515:J578" si="26">IF( (ISTEXT(H515)),I515,H515)</f>
        <v>1426</v>
      </c>
      <c r="K515" t="str">
        <f t="shared" ref="K515:K578" si="27">IF(ISTEXT(H515), G515 &amp;" " &amp; H515, G515)</f>
        <v>Raby` al-THaany</v>
      </c>
      <c r="L515" t="s">
        <v>1261</v>
      </c>
      <c r="M515" t="s">
        <v>33</v>
      </c>
      <c r="O515" t="s">
        <v>68</v>
      </c>
      <c r="R515">
        <v>24.991800000000001</v>
      </c>
      <c r="S515">
        <v>66.991100000000003</v>
      </c>
      <c r="T515" t="s">
        <v>34</v>
      </c>
      <c r="U515" t="s">
        <v>99</v>
      </c>
      <c r="V515" t="s">
        <v>48</v>
      </c>
      <c r="W515" t="s">
        <v>41</v>
      </c>
      <c r="X515" t="s">
        <v>30</v>
      </c>
      <c r="Y515" t="s">
        <v>100</v>
      </c>
      <c r="Z515" t="s">
        <v>48</v>
      </c>
      <c r="AA515" t="s">
        <v>63</v>
      </c>
      <c r="AB515">
        <v>5</v>
      </c>
      <c r="AC515">
        <v>6</v>
      </c>
      <c r="AD515">
        <v>19</v>
      </c>
      <c r="AE515">
        <v>30</v>
      </c>
      <c r="AF515">
        <v>1</v>
      </c>
      <c r="AH515" t="s">
        <v>101</v>
      </c>
      <c r="AI515">
        <v>31.945</v>
      </c>
      <c r="AJ515">
        <v>89.501000000000005</v>
      </c>
    </row>
    <row r="516" spans="1:36" hidden="1" x14ac:dyDescent="0.25">
      <c r="A516" s="4" t="s">
        <v>1209</v>
      </c>
      <c r="B516" s="4" t="s">
        <v>1226</v>
      </c>
      <c r="C516" s="6">
        <v>9</v>
      </c>
      <c r="D516" s="6">
        <v>2006</v>
      </c>
      <c r="E516" s="5">
        <f t="shared" si="25"/>
        <v>38757</v>
      </c>
      <c r="F516">
        <v>10</v>
      </c>
      <c r="G516" t="s">
        <v>1247</v>
      </c>
      <c r="H516">
        <v>1427</v>
      </c>
      <c r="I516" t="s">
        <v>1240</v>
      </c>
      <c r="J516">
        <f t="shared" si="26"/>
        <v>1427</v>
      </c>
      <c r="K516" t="str">
        <f t="shared" si="27"/>
        <v>MuHarram</v>
      </c>
      <c r="L516" t="s">
        <v>1247</v>
      </c>
      <c r="M516" t="s">
        <v>24</v>
      </c>
      <c r="N516" t="s">
        <v>102</v>
      </c>
      <c r="O516" s="2">
        <v>0.39930555555555558</v>
      </c>
      <c r="P516" s="2"/>
      <c r="R516">
        <v>33.5351</v>
      </c>
      <c r="S516">
        <v>71.071299999999994</v>
      </c>
      <c r="T516" t="s">
        <v>74</v>
      </c>
      <c r="U516" t="s">
        <v>103</v>
      </c>
      <c r="V516" t="s">
        <v>80</v>
      </c>
      <c r="W516" t="s">
        <v>37</v>
      </c>
      <c r="X516" t="s">
        <v>56</v>
      </c>
      <c r="Y516" t="s">
        <v>104</v>
      </c>
      <c r="Z516" t="s">
        <v>48</v>
      </c>
      <c r="AA516" t="s">
        <v>50</v>
      </c>
      <c r="AB516">
        <v>37</v>
      </c>
      <c r="AC516">
        <v>40</v>
      </c>
      <c r="AD516">
        <v>90</v>
      </c>
      <c r="AF516">
        <v>1</v>
      </c>
      <c r="AH516" t="s">
        <v>105</v>
      </c>
      <c r="AI516">
        <v>15.494999999999999</v>
      </c>
      <c r="AJ516">
        <v>59.890999999999998</v>
      </c>
    </row>
    <row r="517" spans="1:36" hidden="1" x14ac:dyDescent="0.25">
      <c r="A517" s="4" t="s">
        <v>1209</v>
      </c>
      <c r="B517" s="4" t="s">
        <v>1227</v>
      </c>
      <c r="C517" s="6">
        <v>2</v>
      </c>
      <c r="D517" s="6">
        <v>2006</v>
      </c>
      <c r="E517" s="5">
        <f t="shared" si="25"/>
        <v>38778</v>
      </c>
      <c r="F517">
        <v>2</v>
      </c>
      <c r="G517" t="s">
        <v>1241</v>
      </c>
      <c r="H517">
        <v>1427</v>
      </c>
      <c r="I517" t="s">
        <v>1246</v>
      </c>
      <c r="J517">
        <f t="shared" si="26"/>
        <v>1427</v>
      </c>
      <c r="K517" t="str">
        <f t="shared" si="27"/>
        <v>safar</v>
      </c>
      <c r="L517" t="s">
        <v>1241</v>
      </c>
      <c r="M517" t="s">
        <v>33</v>
      </c>
      <c r="O517" s="2">
        <v>0.375</v>
      </c>
      <c r="P517" s="2"/>
      <c r="R517">
        <v>24.991800000000001</v>
      </c>
      <c r="S517">
        <v>66.991100000000003</v>
      </c>
      <c r="T517" t="s">
        <v>34</v>
      </c>
      <c r="U517" t="s">
        <v>106</v>
      </c>
      <c r="V517" t="s">
        <v>40</v>
      </c>
      <c r="W517" t="s">
        <v>41</v>
      </c>
      <c r="X517" t="s">
        <v>56</v>
      </c>
      <c r="Y517" t="s">
        <v>107</v>
      </c>
      <c r="Z517" t="s">
        <v>31</v>
      </c>
      <c r="AA517" t="s">
        <v>42</v>
      </c>
      <c r="AB517">
        <v>4</v>
      </c>
      <c r="AC517">
        <v>5</v>
      </c>
      <c r="AD517">
        <v>30</v>
      </c>
      <c r="AE517">
        <v>54</v>
      </c>
      <c r="AF517">
        <v>1</v>
      </c>
      <c r="AG517" t="s">
        <v>108</v>
      </c>
      <c r="AI517">
        <v>25.3</v>
      </c>
      <c r="AJ517">
        <v>77.540000000000006</v>
      </c>
    </row>
    <row r="518" spans="1:36" hidden="1" x14ac:dyDescent="0.25">
      <c r="A518" s="4" t="s">
        <v>1207</v>
      </c>
      <c r="B518" s="4" t="s">
        <v>1217</v>
      </c>
      <c r="C518" s="6">
        <v>12</v>
      </c>
      <c r="D518" s="6">
        <v>2006</v>
      </c>
      <c r="E518" s="5">
        <f t="shared" si="25"/>
        <v>38819</v>
      </c>
      <c r="F518">
        <v>14</v>
      </c>
      <c r="G518" t="s">
        <v>1242</v>
      </c>
      <c r="H518" t="s">
        <v>1243</v>
      </c>
      <c r="I518">
        <v>1427</v>
      </c>
      <c r="J518">
        <f t="shared" si="26"/>
        <v>1427</v>
      </c>
      <c r="K518" t="str">
        <f t="shared" si="27"/>
        <v>Raby` al-awal</v>
      </c>
      <c r="L518" t="s">
        <v>1265</v>
      </c>
      <c r="M518" t="s">
        <v>24</v>
      </c>
      <c r="N518" t="s">
        <v>109</v>
      </c>
      <c r="O518" t="s">
        <v>110</v>
      </c>
      <c r="R518">
        <v>24.991800000000001</v>
      </c>
      <c r="S518">
        <v>66.991100000000003</v>
      </c>
      <c r="T518" t="s">
        <v>34</v>
      </c>
      <c r="U518" t="s">
        <v>111</v>
      </c>
      <c r="V518" t="s">
        <v>80</v>
      </c>
      <c r="W518" t="s">
        <v>41</v>
      </c>
      <c r="X518" t="s">
        <v>56</v>
      </c>
      <c r="Y518" t="s">
        <v>112</v>
      </c>
      <c r="Z518" t="s">
        <v>48</v>
      </c>
      <c r="AA518" t="s">
        <v>113</v>
      </c>
      <c r="AB518">
        <v>47</v>
      </c>
      <c r="AC518">
        <v>57</v>
      </c>
      <c r="AE518">
        <v>100</v>
      </c>
      <c r="AF518">
        <v>1</v>
      </c>
      <c r="AG518" t="s">
        <v>114</v>
      </c>
      <c r="AH518" t="s">
        <v>115</v>
      </c>
      <c r="AI518">
        <v>28.414999999999999</v>
      </c>
      <c r="AJ518">
        <v>83.147000000000006</v>
      </c>
    </row>
    <row r="519" spans="1:36" hidden="1" x14ac:dyDescent="0.25">
      <c r="A519" s="4" t="s">
        <v>1208</v>
      </c>
      <c r="B519" s="4" t="s">
        <v>1219</v>
      </c>
      <c r="C519" s="6">
        <v>2</v>
      </c>
      <c r="D519" s="6">
        <v>2006</v>
      </c>
      <c r="E519" s="5">
        <f t="shared" si="25"/>
        <v>38870</v>
      </c>
      <c r="F519">
        <v>6</v>
      </c>
      <c r="G519" t="s">
        <v>1238</v>
      </c>
      <c r="H519" t="s">
        <v>1243</v>
      </c>
      <c r="I519">
        <v>1427</v>
      </c>
      <c r="J519">
        <f t="shared" si="26"/>
        <v>1427</v>
      </c>
      <c r="K519" t="str">
        <f t="shared" si="27"/>
        <v>Jumaada al-awal</v>
      </c>
      <c r="L519" t="s">
        <v>1262</v>
      </c>
      <c r="M519" t="s">
        <v>33</v>
      </c>
      <c r="O519" t="s">
        <v>116</v>
      </c>
      <c r="R519">
        <v>32.9861</v>
      </c>
      <c r="S519">
        <v>70.604200000000006</v>
      </c>
      <c r="T519" t="s">
        <v>74</v>
      </c>
      <c r="U519" t="s">
        <v>117</v>
      </c>
      <c r="V519" t="s">
        <v>55</v>
      </c>
      <c r="W519" t="s">
        <v>29</v>
      </c>
      <c r="X519" t="s">
        <v>56</v>
      </c>
      <c r="Y519" t="s">
        <v>118</v>
      </c>
      <c r="Z519" t="s">
        <v>58</v>
      </c>
      <c r="AA519" t="s">
        <v>32</v>
      </c>
      <c r="AB519">
        <v>6</v>
      </c>
      <c r="AC519">
        <v>7</v>
      </c>
      <c r="AD519">
        <v>7</v>
      </c>
      <c r="AE519">
        <v>8</v>
      </c>
      <c r="AF519">
        <v>1</v>
      </c>
      <c r="AH519" t="s">
        <v>119</v>
      </c>
      <c r="AI519">
        <v>26.125</v>
      </c>
      <c r="AJ519">
        <v>79.025000000000006</v>
      </c>
    </row>
    <row r="520" spans="1:36" ht="30" hidden="1" x14ac:dyDescent="0.25">
      <c r="A520" s="4" t="s">
        <v>1206</v>
      </c>
      <c r="B520" s="4" t="s">
        <v>1219</v>
      </c>
      <c r="C520" s="6">
        <v>26</v>
      </c>
      <c r="D520" s="6">
        <v>2006</v>
      </c>
      <c r="E520" s="5">
        <f t="shared" si="25"/>
        <v>38894</v>
      </c>
      <c r="F520">
        <v>30</v>
      </c>
      <c r="G520" t="s">
        <v>1238</v>
      </c>
      <c r="H520" t="s">
        <v>1243</v>
      </c>
      <c r="I520">
        <v>1427</v>
      </c>
      <c r="J520">
        <f t="shared" si="26"/>
        <v>1427</v>
      </c>
      <c r="K520" t="str">
        <f t="shared" si="27"/>
        <v>Jumaada al-awal</v>
      </c>
      <c r="L520" s="4" t="s">
        <v>1262</v>
      </c>
      <c r="M520" t="s">
        <v>33</v>
      </c>
      <c r="O520" s="2">
        <v>0.64583333333333337</v>
      </c>
      <c r="P520" s="2"/>
      <c r="R520">
        <v>32.974600000000002</v>
      </c>
      <c r="S520">
        <v>70.145600000000002</v>
      </c>
      <c r="T520" t="s">
        <v>71</v>
      </c>
      <c r="U520" s="3" t="s">
        <v>120</v>
      </c>
      <c r="V520" t="s">
        <v>58</v>
      </c>
      <c r="W520" t="s">
        <v>29</v>
      </c>
      <c r="X520" t="s">
        <v>56</v>
      </c>
      <c r="Z520" t="s">
        <v>58</v>
      </c>
      <c r="AA520" t="s">
        <v>32</v>
      </c>
      <c r="AB520">
        <v>6</v>
      </c>
      <c r="AC520">
        <v>7</v>
      </c>
      <c r="AE520">
        <v>26</v>
      </c>
      <c r="AF520">
        <v>1</v>
      </c>
      <c r="AI520">
        <v>28.61</v>
      </c>
      <c r="AJ520">
        <v>83.498000000000005</v>
      </c>
    </row>
    <row r="521" spans="1:36" ht="30" hidden="1" x14ac:dyDescent="0.25">
      <c r="A521" s="4" t="s">
        <v>1205</v>
      </c>
      <c r="B521" s="4" t="s">
        <v>1221</v>
      </c>
      <c r="C521" s="6">
        <v>6</v>
      </c>
      <c r="D521" s="6">
        <v>2006</v>
      </c>
      <c r="E521" s="5">
        <f t="shared" si="25"/>
        <v>38935</v>
      </c>
      <c r="F521">
        <v>12</v>
      </c>
      <c r="G521" t="s">
        <v>1248</v>
      </c>
      <c r="H521">
        <v>1427</v>
      </c>
      <c r="I521" t="s">
        <v>1240</v>
      </c>
      <c r="J521">
        <f t="shared" si="26"/>
        <v>1427</v>
      </c>
      <c r="K521" t="str">
        <f t="shared" si="27"/>
        <v>Rajab</v>
      </c>
      <c r="L521" s="4" t="s">
        <v>1248</v>
      </c>
      <c r="M521" t="s">
        <v>24</v>
      </c>
      <c r="N521" t="s">
        <v>25</v>
      </c>
      <c r="O521" t="s">
        <v>121</v>
      </c>
      <c r="R521">
        <v>25.837700000000002</v>
      </c>
      <c r="S521">
        <v>66.522400000000005</v>
      </c>
      <c r="T521" t="s">
        <v>46</v>
      </c>
      <c r="U521" s="3" t="s">
        <v>122</v>
      </c>
      <c r="V521" t="s">
        <v>123</v>
      </c>
      <c r="W521" t="s">
        <v>37</v>
      </c>
      <c r="X521" t="s">
        <v>56</v>
      </c>
      <c r="Z521" t="s">
        <v>96</v>
      </c>
      <c r="AA521" t="s">
        <v>32</v>
      </c>
      <c r="AC521">
        <v>1</v>
      </c>
      <c r="AE521">
        <v>0</v>
      </c>
      <c r="AF521">
        <v>1</v>
      </c>
      <c r="AI521">
        <v>27.5</v>
      </c>
      <c r="AJ521">
        <v>81.5</v>
      </c>
    </row>
    <row r="522" spans="1:36" ht="30" hidden="1" x14ac:dyDescent="0.25">
      <c r="A522" s="4" t="s">
        <v>1207</v>
      </c>
      <c r="B522" s="4" t="s">
        <v>1223</v>
      </c>
      <c r="C522" s="6">
        <v>8</v>
      </c>
      <c r="D522" s="6">
        <v>2006</v>
      </c>
      <c r="E522" s="5">
        <f t="shared" si="25"/>
        <v>39029</v>
      </c>
      <c r="F522">
        <v>17</v>
      </c>
      <c r="G522" t="s">
        <v>1254</v>
      </c>
      <c r="H522">
        <v>1427</v>
      </c>
      <c r="I522" t="s">
        <v>1240</v>
      </c>
      <c r="J522">
        <f t="shared" si="26"/>
        <v>1427</v>
      </c>
      <c r="K522" t="str">
        <f t="shared" si="27"/>
        <v>Shawaal</v>
      </c>
      <c r="L522" t="s">
        <v>1254</v>
      </c>
      <c r="M522" t="s">
        <v>33</v>
      </c>
      <c r="O522" t="s">
        <v>124</v>
      </c>
      <c r="R522">
        <v>34.503</v>
      </c>
      <c r="S522">
        <v>71.904600000000002</v>
      </c>
      <c r="T522" t="s">
        <v>74</v>
      </c>
      <c r="U522" t="s">
        <v>125</v>
      </c>
      <c r="V522" t="s">
        <v>58</v>
      </c>
      <c r="W522" t="s">
        <v>29</v>
      </c>
      <c r="X522" t="s">
        <v>56</v>
      </c>
      <c r="Y522" t="s">
        <v>126</v>
      </c>
      <c r="Z522" t="s">
        <v>58</v>
      </c>
      <c r="AA522" t="s">
        <v>32</v>
      </c>
      <c r="AB522">
        <v>40</v>
      </c>
      <c r="AC522">
        <v>42</v>
      </c>
      <c r="AD522">
        <v>20</v>
      </c>
      <c r="AE522">
        <v>39</v>
      </c>
      <c r="AF522">
        <v>1</v>
      </c>
      <c r="AH522" s="3" t="s">
        <v>127</v>
      </c>
      <c r="AI522">
        <v>19.204999999999998</v>
      </c>
      <c r="AJ522">
        <v>66.569000000000003</v>
      </c>
    </row>
    <row r="523" spans="1:36" ht="30" hidden="1" x14ac:dyDescent="0.25">
      <c r="A523" s="4" t="s">
        <v>1208</v>
      </c>
      <c r="B523" s="4" t="s">
        <v>1223</v>
      </c>
      <c r="C523" s="6">
        <v>17</v>
      </c>
      <c r="D523" s="6">
        <v>2006</v>
      </c>
      <c r="E523" s="5">
        <f t="shared" si="25"/>
        <v>39038</v>
      </c>
      <c r="F523">
        <v>26</v>
      </c>
      <c r="G523" t="s">
        <v>1254</v>
      </c>
      <c r="H523">
        <v>1427</v>
      </c>
      <c r="I523" t="s">
        <v>1246</v>
      </c>
      <c r="J523">
        <f t="shared" si="26"/>
        <v>1427</v>
      </c>
      <c r="K523" t="str">
        <f t="shared" si="27"/>
        <v>Shawaal</v>
      </c>
      <c r="L523" t="s">
        <v>1254</v>
      </c>
      <c r="M523" t="s">
        <v>33</v>
      </c>
      <c r="O523" t="s">
        <v>1270</v>
      </c>
      <c r="P523" t="s">
        <v>1271</v>
      </c>
      <c r="R523">
        <v>34.004300000000001</v>
      </c>
      <c r="S523">
        <v>71.544799999999995</v>
      </c>
      <c r="T523" t="s">
        <v>74</v>
      </c>
      <c r="U523" s="3" t="s">
        <v>128</v>
      </c>
      <c r="V523" t="s">
        <v>55</v>
      </c>
      <c r="W523" t="s">
        <v>29</v>
      </c>
      <c r="X523" t="s">
        <v>56</v>
      </c>
      <c r="Y523" t="s">
        <v>129</v>
      </c>
      <c r="Z523" t="s">
        <v>130</v>
      </c>
      <c r="AA523" t="s">
        <v>32</v>
      </c>
      <c r="AC523">
        <v>1</v>
      </c>
      <c r="AE523">
        <v>2</v>
      </c>
      <c r="AF523">
        <v>1</v>
      </c>
      <c r="AI523">
        <v>17.274999999999999</v>
      </c>
      <c r="AJ523">
        <v>63.094999999999999</v>
      </c>
    </row>
    <row r="524" spans="1:36" hidden="1" x14ac:dyDescent="0.25">
      <c r="A524" s="4" t="s">
        <v>1205</v>
      </c>
      <c r="B524" s="4" t="s">
        <v>1225</v>
      </c>
      <c r="C524" s="6">
        <v>3</v>
      </c>
      <c r="D524" s="6">
        <v>2006</v>
      </c>
      <c r="E524" s="5">
        <f t="shared" si="25"/>
        <v>39054</v>
      </c>
      <c r="F524">
        <v>12</v>
      </c>
      <c r="G524" t="s">
        <v>1244</v>
      </c>
      <c r="H524" t="s">
        <v>1245</v>
      </c>
      <c r="I524">
        <v>1427</v>
      </c>
      <c r="J524">
        <f t="shared" si="26"/>
        <v>1427</v>
      </c>
      <c r="K524" t="str">
        <f t="shared" si="27"/>
        <v>Thw al-Qi`dah</v>
      </c>
      <c r="L524" t="s">
        <v>1263</v>
      </c>
      <c r="M524" t="s">
        <v>24</v>
      </c>
      <c r="N524" t="s">
        <v>25</v>
      </c>
      <c r="R524">
        <v>32.9861</v>
      </c>
      <c r="S524">
        <v>70.604200000000006</v>
      </c>
      <c r="T524" t="s">
        <v>74</v>
      </c>
      <c r="U524" t="s">
        <v>131</v>
      </c>
      <c r="V524" t="s">
        <v>130</v>
      </c>
      <c r="W524" t="s">
        <v>29</v>
      </c>
      <c r="X524" t="s">
        <v>56</v>
      </c>
      <c r="Z524" t="s">
        <v>130</v>
      </c>
      <c r="AA524" t="s">
        <v>32</v>
      </c>
      <c r="AC524">
        <v>1</v>
      </c>
      <c r="AE524">
        <v>1</v>
      </c>
      <c r="AF524">
        <v>1</v>
      </c>
      <c r="AI524">
        <v>4.7050000000000001</v>
      </c>
      <c r="AJ524">
        <v>40.469000000000001</v>
      </c>
    </row>
    <row r="525" spans="1:36" ht="30" hidden="1" x14ac:dyDescent="0.25">
      <c r="A525" s="4" t="s">
        <v>1206</v>
      </c>
      <c r="B525" s="4" t="s">
        <v>1228</v>
      </c>
      <c r="C525" s="6">
        <v>22</v>
      </c>
      <c r="D525" s="6">
        <v>2007</v>
      </c>
      <c r="E525" s="5">
        <f t="shared" si="25"/>
        <v>39104</v>
      </c>
      <c r="F525">
        <v>3</v>
      </c>
      <c r="G525" t="s">
        <v>1247</v>
      </c>
      <c r="H525">
        <v>1428</v>
      </c>
      <c r="I525" t="s">
        <v>1240</v>
      </c>
      <c r="J525">
        <f t="shared" si="26"/>
        <v>1428</v>
      </c>
      <c r="K525" t="str">
        <f t="shared" si="27"/>
        <v>MuHarram</v>
      </c>
      <c r="L525" t="s">
        <v>1247</v>
      </c>
      <c r="M525" t="s">
        <v>33</v>
      </c>
      <c r="O525" s="2">
        <v>0.4375</v>
      </c>
      <c r="P525" s="2"/>
      <c r="R525">
        <v>32.974600000000002</v>
      </c>
      <c r="S525">
        <v>70.145600000000002</v>
      </c>
      <c r="T525" t="s">
        <v>71</v>
      </c>
      <c r="U525" s="3" t="s">
        <v>132</v>
      </c>
      <c r="V525" t="s">
        <v>55</v>
      </c>
      <c r="W525" t="s">
        <v>29</v>
      </c>
      <c r="X525" t="s">
        <v>56</v>
      </c>
      <c r="Y525" t="s">
        <v>133</v>
      </c>
      <c r="Z525" t="s">
        <v>58</v>
      </c>
      <c r="AA525" t="s">
        <v>32</v>
      </c>
      <c r="AB525">
        <v>4</v>
      </c>
      <c r="AC525">
        <v>5</v>
      </c>
      <c r="AD525">
        <v>23</v>
      </c>
      <c r="AE525">
        <v>25</v>
      </c>
      <c r="AF525">
        <v>1</v>
      </c>
      <c r="AI525">
        <v>2.3250000000000002</v>
      </c>
      <c r="AJ525">
        <v>36.185000000000002</v>
      </c>
    </row>
    <row r="526" spans="1:36" hidden="1" x14ac:dyDescent="0.25">
      <c r="A526" s="4" t="s">
        <v>1208</v>
      </c>
      <c r="B526" s="4" t="s">
        <v>1228</v>
      </c>
      <c r="C526" s="6">
        <v>26</v>
      </c>
      <c r="D526" s="6">
        <v>2007</v>
      </c>
      <c r="E526" s="5">
        <f t="shared" si="25"/>
        <v>39108</v>
      </c>
      <c r="F526">
        <v>7</v>
      </c>
      <c r="G526" t="s">
        <v>1247</v>
      </c>
      <c r="H526">
        <v>1428</v>
      </c>
      <c r="I526" t="s">
        <v>1240</v>
      </c>
      <c r="J526">
        <f t="shared" si="26"/>
        <v>1428</v>
      </c>
      <c r="K526" t="str">
        <f t="shared" si="27"/>
        <v>MuHarram</v>
      </c>
      <c r="L526" t="s">
        <v>1247</v>
      </c>
      <c r="M526" t="s">
        <v>33</v>
      </c>
      <c r="O526" s="2">
        <v>0.60902777777777783</v>
      </c>
      <c r="P526" s="2"/>
      <c r="R526">
        <v>33.718000000000004</v>
      </c>
      <c r="S526">
        <v>73.071799999999996</v>
      </c>
      <c r="T526" t="s">
        <v>26</v>
      </c>
      <c r="U526" t="s">
        <v>134</v>
      </c>
      <c r="V526" t="s">
        <v>40</v>
      </c>
      <c r="W526" t="s">
        <v>41</v>
      </c>
      <c r="X526" t="s">
        <v>30</v>
      </c>
      <c r="Y526" t="s">
        <v>135</v>
      </c>
      <c r="Z526" t="s">
        <v>31</v>
      </c>
      <c r="AA526" t="s">
        <v>32</v>
      </c>
      <c r="AB526">
        <v>1</v>
      </c>
      <c r="AC526">
        <v>2</v>
      </c>
      <c r="AD526">
        <v>5</v>
      </c>
      <c r="AE526">
        <v>7</v>
      </c>
      <c r="AF526">
        <v>1</v>
      </c>
      <c r="AH526" t="s">
        <v>136</v>
      </c>
      <c r="AI526">
        <v>16.3</v>
      </c>
      <c r="AJ526">
        <v>61.34</v>
      </c>
    </row>
    <row r="527" spans="1:36" hidden="1" x14ac:dyDescent="0.25">
      <c r="A527" s="4" t="s">
        <v>1210</v>
      </c>
      <c r="B527" s="4" t="s">
        <v>1228</v>
      </c>
      <c r="C527" s="6">
        <v>27</v>
      </c>
      <c r="D527" s="6">
        <v>2007</v>
      </c>
      <c r="E527" s="5">
        <f t="shared" si="25"/>
        <v>39109</v>
      </c>
      <c r="F527">
        <v>8</v>
      </c>
      <c r="G527" t="s">
        <v>1247</v>
      </c>
      <c r="H527">
        <v>1428</v>
      </c>
      <c r="I527" t="s">
        <v>1240</v>
      </c>
      <c r="J527">
        <f t="shared" si="26"/>
        <v>1428</v>
      </c>
      <c r="K527" t="str">
        <f t="shared" si="27"/>
        <v>MuHarram</v>
      </c>
      <c r="L527" t="s">
        <v>1247</v>
      </c>
      <c r="M527" t="s">
        <v>33</v>
      </c>
      <c r="O527" s="2">
        <v>0.86111111111111116</v>
      </c>
      <c r="P527" s="2"/>
      <c r="R527">
        <v>34.004300000000001</v>
      </c>
      <c r="S527">
        <v>71.544799999999995</v>
      </c>
      <c r="T527" t="s">
        <v>74</v>
      </c>
      <c r="U527" t="s">
        <v>137</v>
      </c>
      <c r="V527" t="s">
        <v>48</v>
      </c>
      <c r="W527" t="s">
        <v>41</v>
      </c>
      <c r="X527" t="s">
        <v>30</v>
      </c>
      <c r="Y527" t="s">
        <v>138</v>
      </c>
      <c r="Z527" t="s">
        <v>96</v>
      </c>
      <c r="AA527" t="s">
        <v>63</v>
      </c>
      <c r="AB527">
        <v>13</v>
      </c>
      <c r="AC527">
        <v>15</v>
      </c>
      <c r="AD527">
        <v>30</v>
      </c>
      <c r="AE527">
        <v>60</v>
      </c>
      <c r="AF527">
        <v>1</v>
      </c>
      <c r="AH527" t="s">
        <v>139</v>
      </c>
      <c r="AI527">
        <v>15.164999999999999</v>
      </c>
      <c r="AJ527">
        <v>59.296999999999997</v>
      </c>
    </row>
    <row r="528" spans="1:36" ht="30" hidden="1" x14ac:dyDescent="0.25">
      <c r="A528" s="4" t="s">
        <v>1206</v>
      </c>
      <c r="B528" s="4" t="s">
        <v>1228</v>
      </c>
      <c r="C528" s="6">
        <v>29</v>
      </c>
      <c r="D528" s="6">
        <v>2007</v>
      </c>
      <c r="E528" s="5">
        <f t="shared" si="25"/>
        <v>39111</v>
      </c>
      <c r="F528">
        <v>10</v>
      </c>
      <c r="G528" t="s">
        <v>1247</v>
      </c>
      <c r="H528">
        <v>1428</v>
      </c>
      <c r="I528" t="s">
        <v>1240</v>
      </c>
      <c r="J528">
        <f t="shared" si="26"/>
        <v>1428</v>
      </c>
      <c r="K528" t="str">
        <f t="shared" si="27"/>
        <v>MuHarram</v>
      </c>
      <c r="L528" t="s">
        <v>1247</v>
      </c>
      <c r="M528" t="s">
        <v>24</v>
      </c>
      <c r="N528" t="s">
        <v>102</v>
      </c>
      <c r="R528">
        <v>31.823799999999999</v>
      </c>
      <c r="S528">
        <v>70.909499999999994</v>
      </c>
      <c r="T528" t="s">
        <v>74</v>
      </c>
      <c r="U528" t="s">
        <v>140</v>
      </c>
      <c r="V528" t="s">
        <v>130</v>
      </c>
      <c r="W528" t="s">
        <v>29</v>
      </c>
      <c r="X528" t="s">
        <v>56</v>
      </c>
      <c r="Y528" t="s">
        <v>141</v>
      </c>
      <c r="Z528" t="s">
        <v>96</v>
      </c>
      <c r="AA528" t="s">
        <v>63</v>
      </c>
      <c r="AB528">
        <v>2</v>
      </c>
      <c r="AC528">
        <v>3</v>
      </c>
      <c r="AE528">
        <v>7</v>
      </c>
      <c r="AF528">
        <v>1</v>
      </c>
      <c r="AH528" s="3" t="s">
        <v>142</v>
      </c>
      <c r="AI528">
        <v>17.745000000000001</v>
      </c>
      <c r="AJ528">
        <v>63.941000000000003</v>
      </c>
    </row>
    <row r="529" spans="1:36" ht="30" hidden="1" x14ac:dyDescent="0.25">
      <c r="A529" s="4" t="s">
        <v>1210</v>
      </c>
      <c r="B529" s="4" t="s">
        <v>1226</v>
      </c>
      <c r="C529" s="6">
        <v>3</v>
      </c>
      <c r="D529" s="6">
        <v>2007</v>
      </c>
      <c r="E529" s="5">
        <f t="shared" si="25"/>
        <v>39116</v>
      </c>
      <c r="F529">
        <v>15</v>
      </c>
      <c r="G529" t="s">
        <v>1247</v>
      </c>
      <c r="H529">
        <v>1428</v>
      </c>
      <c r="I529" t="s">
        <v>1246</v>
      </c>
      <c r="J529">
        <f t="shared" si="26"/>
        <v>1428</v>
      </c>
      <c r="K529" t="str">
        <f t="shared" si="27"/>
        <v>MuHarram</v>
      </c>
      <c r="L529" t="s">
        <v>1247</v>
      </c>
      <c r="M529" t="s">
        <v>33</v>
      </c>
      <c r="O529" s="2">
        <v>0.26180555555555557</v>
      </c>
      <c r="P529" s="2"/>
      <c r="R529">
        <v>32.601799999999997</v>
      </c>
      <c r="S529">
        <v>70.9148</v>
      </c>
      <c r="T529" t="s">
        <v>74</v>
      </c>
      <c r="U529" s="3" t="s">
        <v>143</v>
      </c>
      <c r="V529" t="s">
        <v>123</v>
      </c>
      <c r="W529" t="s">
        <v>37</v>
      </c>
      <c r="X529" t="s">
        <v>56</v>
      </c>
      <c r="Z529" t="s">
        <v>96</v>
      </c>
      <c r="AA529" t="s">
        <v>32</v>
      </c>
      <c r="AC529">
        <v>1</v>
      </c>
      <c r="AF529">
        <v>1</v>
      </c>
      <c r="AI529">
        <v>17.52</v>
      </c>
      <c r="AJ529">
        <v>63.536000000000001</v>
      </c>
    </row>
    <row r="530" spans="1:36" hidden="1" x14ac:dyDescent="0.25">
      <c r="A530" s="4" t="s">
        <v>1210</v>
      </c>
      <c r="B530" s="4" t="s">
        <v>1226</v>
      </c>
      <c r="C530" s="6">
        <v>3</v>
      </c>
      <c r="D530" s="6">
        <v>2007</v>
      </c>
      <c r="E530" s="5">
        <f t="shared" si="25"/>
        <v>39116</v>
      </c>
      <c r="F530">
        <v>15</v>
      </c>
      <c r="G530" t="s">
        <v>1247</v>
      </c>
      <c r="H530">
        <v>1428</v>
      </c>
      <c r="I530" t="s">
        <v>1246</v>
      </c>
      <c r="J530">
        <f t="shared" si="26"/>
        <v>1428</v>
      </c>
      <c r="K530" t="str">
        <f t="shared" si="27"/>
        <v>MuHarram</v>
      </c>
      <c r="L530" t="s">
        <v>1247</v>
      </c>
      <c r="M530" t="s">
        <v>33</v>
      </c>
      <c r="O530" s="2">
        <v>0.51041666666666663</v>
      </c>
      <c r="P530" s="2"/>
      <c r="R530">
        <v>31.823799999999999</v>
      </c>
      <c r="S530">
        <v>70.909499999999994</v>
      </c>
      <c r="T530" t="s">
        <v>74</v>
      </c>
      <c r="U530" t="s">
        <v>144</v>
      </c>
      <c r="V530" t="s">
        <v>55</v>
      </c>
      <c r="W530" t="s">
        <v>29</v>
      </c>
      <c r="X530" t="s">
        <v>56</v>
      </c>
      <c r="Y530" t="s">
        <v>133</v>
      </c>
      <c r="Z530" t="s">
        <v>58</v>
      </c>
      <c r="AA530" t="s">
        <v>32</v>
      </c>
      <c r="AC530">
        <v>2</v>
      </c>
      <c r="AD530">
        <v>7</v>
      </c>
      <c r="AE530">
        <v>8</v>
      </c>
      <c r="AF530">
        <v>1</v>
      </c>
      <c r="AH530" t="s">
        <v>145</v>
      </c>
      <c r="AI530">
        <v>19.934999999999999</v>
      </c>
      <c r="AJ530">
        <v>67.882999999999996</v>
      </c>
    </row>
    <row r="531" spans="1:36" hidden="1" x14ac:dyDescent="0.25">
      <c r="A531" s="4" t="s">
        <v>1211</v>
      </c>
      <c r="B531" s="4" t="s">
        <v>1226</v>
      </c>
      <c r="C531" s="6">
        <v>6</v>
      </c>
      <c r="D531" s="6">
        <v>2007</v>
      </c>
      <c r="E531" s="5">
        <f t="shared" si="25"/>
        <v>39119</v>
      </c>
      <c r="F531">
        <v>18</v>
      </c>
      <c r="G531" t="s">
        <v>1247</v>
      </c>
      <c r="H531">
        <v>1428</v>
      </c>
      <c r="I531" t="s">
        <v>1246</v>
      </c>
      <c r="J531">
        <f t="shared" si="26"/>
        <v>1428</v>
      </c>
      <c r="K531" t="str">
        <f t="shared" si="27"/>
        <v>MuHarram</v>
      </c>
      <c r="L531" t="s">
        <v>1247</v>
      </c>
      <c r="M531" t="s">
        <v>33</v>
      </c>
      <c r="O531" s="2">
        <v>0.86805555555555547</v>
      </c>
      <c r="P531" s="1">
        <v>0.88194444444444453</v>
      </c>
      <c r="R531">
        <v>33.718000000000004</v>
      </c>
      <c r="S531">
        <v>73.071799999999996</v>
      </c>
      <c r="T531" t="s">
        <v>26</v>
      </c>
      <c r="U531" t="s">
        <v>146</v>
      </c>
      <c r="V531" t="s">
        <v>147</v>
      </c>
      <c r="W531" t="s">
        <v>29</v>
      </c>
      <c r="X531" t="s">
        <v>56</v>
      </c>
      <c r="Z531" t="s">
        <v>96</v>
      </c>
      <c r="AA531" t="s">
        <v>32</v>
      </c>
      <c r="AC531">
        <v>1</v>
      </c>
      <c r="AD531">
        <v>3</v>
      </c>
      <c r="AE531">
        <v>10</v>
      </c>
      <c r="AF531">
        <v>1</v>
      </c>
      <c r="AI531">
        <v>16.635000000000002</v>
      </c>
      <c r="AJ531">
        <v>61.942999999999998</v>
      </c>
    </row>
    <row r="532" spans="1:36" ht="30" hidden="1" x14ac:dyDescent="0.25">
      <c r="A532" s="4" t="s">
        <v>1210</v>
      </c>
      <c r="B532" s="4" t="s">
        <v>1226</v>
      </c>
      <c r="C532" s="6">
        <v>17</v>
      </c>
      <c r="D532" s="6">
        <v>2007</v>
      </c>
      <c r="E532" s="5">
        <f t="shared" si="25"/>
        <v>39130</v>
      </c>
      <c r="F532">
        <v>29</v>
      </c>
      <c r="G532" t="s">
        <v>1247</v>
      </c>
      <c r="H532">
        <v>1428</v>
      </c>
      <c r="I532" t="s">
        <v>1240</v>
      </c>
      <c r="J532">
        <f t="shared" si="26"/>
        <v>1428</v>
      </c>
      <c r="K532" t="str">
        <f t="shared" si="27"/>
        <v>MuHarram</v>
      </c>
      <c r="L532" t="s">
        <v>1247</v>
      </c>
      <c r="M532" t="s">
        <v>33</v>
      </c>
      <c r="O532" s="2">
        <v>0.46180555555555558</v>
      </c>
      <c r="P532" s="2"/>
      <c r="R532">
        <v>30.209499999999998</v>
      </c>
      <c r="S532">
        <v>67.018199999999993</v>
      </c>
      <c r="T532" t="s">
        <v>46</v>
      </c>
      <c r="U532" s="3" t="s">
        <v>148</v>
      </c>
      <c r="V532" t="s">
        <v>149</v>
      </c>
      <c r="W532" t="s">
        <v>29</v>
      </c>
      <c r="X532" t="s">
        <v>30</v>
      </c>
      <c r="Z532" t="s">
        <v>96</v>
      </c>
      <c r="AA532" t="s">
        <v>32</v>
      </c>
      <c r="AB532">
        <v>16</v>
      </c>
      <c r="AC532">
        <v>17</v>
      </c>
      <c r="AD532">
        <v>30</v>
      </c>
      <c r="AE532">
        <v>35</v>
      </c>
      <c r="AF532">
        <v>1</v>
      </c>
      <c r="AH532" s="3" t="s">
        <v>150</v>
      </c>
      <c r="AI532">
        <v>8.7200000000000006</v>
      </c>
      <c r="AJ532">
        <v>47.695999999999998</v>
      </c>
    </row>
    <row r="533" spans="1:36" ht="30" hidden="1" x14ac:dyDescent="0.25">
      <c r="A533" s="4" t="s">
        <v>1209</v>
      </c>
      <c r="B533" s="4" t="s">
        <v>1227</v>
      </c>
      <c r="C533" s="6">
        <v>29</v>
      </c>
      <c r="D533" s="6">
        <v>2007</v>
      </c>
      <c r="E533" s="5">
        <f t="shared" si="25"/>
        <v>39170</v>
      </c>
      <c r="F533">
        <v>10</v>
      </c>
      <c r="G533" t="s">
        <v>1242</v>
      </c>
      <c r="H533" t="s">
        <v>1243</v>
      </c>
      <c r="I533">
        <v>1428</v>
      </c>
      <c r="J533">
        <f t="shared" si="26"/>
        <v>1428</v>
      </c>
      <c r="K533" t="str">
        <f t="shared" si="27"/>
        <v>Raby` al-awal</v>
      </c>
      <c r="L533" t="s">
        <v>1265</v>
      </c>
      <c r="M533" t="s">
        <v>33</v>
      </c>
      <c r="O533" s="1">
        <v>0.48958333333333331</v>
      </c>
      <c r="P533" s="1"/>
      <c r="R533">
        <v>32.573700000000002</v>
      </c>
      <c r="S533">
        <v>74.078599999999994</v>
      </c>
      <c r="T533" t="s">
        <v>53</v>
      </c>
      <c r="U533" s="3" t="s">
        <v>151</v>
      </c>
      <c r="V533" t="s">
        <v>58</v>
      </c>
      <c r="W533" t="s">
        <v>29</v>
      </c>
      <c r="X533" t="s">
        <v>56</v>
      </c>
      <c r="Z533" t="s">
        <v>58</v>
      </c>
      <c r="AA533" t="s">
        <v>32</v>
      </c>
      <c r="AB533">
        <v>1</v>
      </c>
      <c r="AC533">
        <v>2</v>
      </c>
      <c r="AD533">
        <v>6</v>
      </c>
      <c r="AE533">
        <v>8</v>
      </c>
      <c r="AF533">
        <v>1</v>
      </c>
      <c r="AH533" s="3" t="s">
        <v>152</v>
      </c>
      <c r="AI533">
        <v>25.594999999999999</v>
      </c>
      <c r="AJ533">
        <v>78.070999999999998</v>
      </c>
    </row>
    <row r="534" spans="1:36" ht="30" hidden="1" x14ac:dyDescent="0.25">
      <c r="A534" s="4" t="s">
        <v>1210</v>
      </c>
      <c r="B534" s="4" t="s">
        <v>1217</v>
      </c>
      <c r="C534" s="6">
        <v>28</v>
      </c>
      <c r="D534" s="6">
        <v>2007</v>
      </c>
      <c r="E534" s="5">
        <f t="shared" si="25"/>
        <v>39200</v>
      </c>
      <c r="F534">
        <v>11</v>
      </c>
      <c r="G534" t="s">
        <v>1242</v>
      </c>
      <c r="H534" t="s">
        <v>1239</v>
      </c>
      <c r="I534">
        <v>1428</v>
      </c>
      <c r="J534">
        <f t="shared" si="26"/>
        <v>1428</v>
      </c>
      <c r="K534" t="str">
        <f t="shared" si="27"/>
        <v>Raby` al-THaany</v>
      </c>
      <c r="L534" t="s">
        <v>1261</v>
      </c>
      <c r="M534" t="s">
        <v>33</v>
      </c>
      <c r="O534" s="1">
        <v>0.78819444444444453</v>
      </c>
      <c r="P534" s="1"/>
      <c r="R534">
        <v>34.1509</v>
      </c>
      <c r="S534">
        <v>71.735900000000001</v>
      </c>
      <c r="T534" t="s">
        <v>74</v>
      </c>
      <c r="U534" s="3" t="s">
        <v>153</v>
      </c>
      <c r="V534" t="s">
        <v>80</v>
      </c>
      <c r="W534" t="s">
        <v>37</v>
      </c>
      <c r="X534" t="s">
        <v>56</v>
      </c>
      <c r="Y534" t="s">
        <v>154</v>
      </c>
      <c r="Z534" t="s">
        <v>82</v>
      </c>
      <c r="AA534" t="s">
        <v>32</v>
      </c>
      <c r="AB534">
        <v>25</v>
      </c>
      <c r="AC534">
        <v>35</v>
      </c>
      <c r="AD534">
        <v>29</v>
      </c>
      <c r="AE534">
        <v>60</v>
      </c>
      <c r="AF534">
        <v>1</v>
      </c>
      <c r="AH534" s="3" t="s">
        <v>155</v>
      </c>
      <c r="AI534">
        <v>28.055</v>
      </c>
      <c r="AJ534">
        <v>82.498999999999995</v>
      </c>
    </row>
    <row r="535" spans="1:36" hidden="1" x14ac:dyDescent="0.25">
      <c r="A535" s="4" t="s">
        <v>1211</v>
      </c>
      <c r="B535" s="4" t="s">
        <v>1218</v>
      </c>
      <c r="C535" s="6">
        <v>15</v>
      </c>
      <c r="D535" s="6">
        <v>2007</v>
      </c>
      <c r="E535" s="5">
        <f t="shared" si="25"/>
        <v>39217</v>
      </c>
      <c r="F535">
        <v>28</v>
      </c>
      <c r="G535" t="s">
        <v>1242</v>
      </c>
      <c r="H535" t="s">
        <v>1239</v>
      </c>
      <c r="I535">
        <v>1428</v>
      </c>
      <c r="J535">
        <f t="shared" si="26"/>
        <v>1428</v>
      </c>
      <c r="K535" t="str">
        <f t="shared" si="27"/>
        <v>Raby` al-THaany</v>
      </c>
      <c r="L535" t="s">
        <v>1261</v>
      </c>
      <c r="M535" t="s">
        <v>33</v>
      </c>
      <c r="O535" s="2">
        <v>0.53819444444444442</v>
      </c>
      <c r="P535" s="2"/>
      <c r="R535">
        <v>34.004300000000001</v>
      </c>
      <c r="S535">
        <v>71.544799999999995</v>
      </c>
      <c r="T535" t="s">
        <v>74</v>
      </c>
      <c r="U535" t="s">
        <v>156</v>
      </c>
      <c r="V535" t="s">
        <v>40</v>
      </c>
      <c r="W535" t="s">
        <v>41</v>
      </c>
      <c r="X535" t="s">
        <v>30</v>
      </c>
      <c r="Z535" t="s">
        <v>31</v>
      </c>
      <c r="AA535" t="s">
        <v>113</v>
      </c>
      <c r="AB535">
        <v>22</v>
      </c>
      <c r="AC535">
        <v>26</v>
      </c>
      <c r="AD535">
        <v>12</v>
      </c>
      <c r="AE535">
        <v>35</v>
      </c>
      <c r="AF535">
        <v>1</v>
      </c>
      <c r="AH535" t="s">
        <v>157</v>
      </c>
      <c r="AI535">
        <v>31.1</v>
      </c>
      <c r="AJ535">
        <v>87.98</v>
      </c>
    </row>
    <row r="536" spans="1:36" hidden="1" x14ac:dyDescent="0.25">
      <c r="A536" s="4" t="s">
        <v>1206</v>
      </c>
      <c r="B536" s="4" t="s">
        <v>1218</v>
      </c>
      <c r="C536" s="6">
        <v>28</v>
      </c>
      <c r="D536" s="6">
        <v>2007</v>
      </c>
      <c r="E536" s="5">
        <f t="shared" si="25"/>
        <v>39230</v>
      </c>
      <c r="F536">
        <v>11</v>
      </c>
      <c r="G536" t="s">
        <v>1238</v>
      </c>
      <c r="H536" t="s">
        <v>1243</v>
      </c>
      <c r="I536">
        <v>1428</v>
      </c>
      <c r="J536">
        <f t="shared" si="26"/>
        <v>1428</v>
      </c>
      <c r="K536" t="str">
        <f t="shared" si="27"/>
        <v>Jumaada al-awal</v>
      </c>
      <c r="L536" t="s">
        <v>1262</v>
      </c>
      <c r="M536" t="s">
        <v>33</v>
      </c>
      <c r="O536" t="s">
        <v>158</v>
      </c>
      <c r="R536">
        <v>32.225999999999999</v>
      </c>
      <c r="S536">
        <v>70.376099999999994</v>
      </c>
      <c r="T536" t="s">
        <v>74</v>
      </c>
      <c r="U536" t="s">
        <v>159</v>
      </c>
      <c r="V536" t="s">
        <v>55</v>
      </c>
      <c r="W536" t="s">
        <v>29</v>
      </c>
      <c r="X536" t="s">
        <v>56</v>
      </c>
      <c r="Y536" t="s">
        <v>160</v>
      </c>
      <c r="Z536" t="s">
        <v>58</v>
      </c>
      <c r="AA536" t="s">
        <v>32</v>
      </c>
      <c r="AC536">
        <v>3</v>
      </c>
      <c r="AE536">
        <v>2</v>
      </c>
      <c r="AF536">
        <v>1</v>
      </c>
      <c r="AI536">
        <v>24.934999999999999</v>
      </c>
      <c r="AJ536">
        <v>76.882999999999996</v>
      </c>
    </row>
    <row r="537" spans="1:36" hidden="1" x14ac:dyDescent="0.25">
      <c r="A537" s="4" t="s">
        <v>1207</v>
      </c>
      <c r="B537" s="4" t="s">
        <v>1220</v>
      </c>
      <c r="C537" s="6">
        <v>4</v>
      </c>
      <c r="D537" s="6">
        <v>2007</v>
      </c>
      <c r="E537" s="5">
        <f t="shared" si="25"/>
        <v>39267</v>
      </c>
      <c r="F537">
        <v>19</v>
      </c>
      <c r="G537" t="s">
        <v>1238</v>
      </c>
      <c r="H537" t="s">
        <v>1239</v>
      </c>
      <c r="I537">
        <v>1428</v>
      </c>
      <c r="J537">
        <f t="shared" si="26"/>
        <v>1428</v>
      </c>
      <c r="K537" t="str">
        <f t="shared" si="27"/>
        <v>Jumaada al-THaany</v>
      </c>
      <c r="L537" s="4" t="s">
        <v>1260</v>
      </c>
      <c r="M537" t="s">
        <v>33</v>
      </c>
      <c r="O537" t="s">
        <v>161</v>
      </c>
      <c r="R537">
        <v>32.974600000000002</v>
      </c>
      <c r="S537">
        <v>70.145600000000002</v>
      </c>
      <c r="T537" t="s">
        <v>71</v>
      </c>
      <c r="U537" t="s">
        <v>162</v>
      </c>
      <c r="V537" t="s">
        <v>55</v>
      </c>
      <c r="W537" t="s">
        <v>29</v>
      </c>
      <c r="X537" t="s">
        <v>56</v>
      </c>
      <c r="Y537" t="s">
        <v>133</v>
      </c>
      <c r="Z537" t="s">
        <v>58</v>
      </c>
      <c r="AA537" t="s">
        <v>32</v>
      </c>
      <c r="AB537">
        <v>8</v>
      </c>
      <c r="AC537">
        <v>10</v>
      </c>
      <c r="AD537">
        <v>9</v>
      </c>
      <c r="AE537">
        <v>12</v>
      </c>
      <c r="AF537">
        <v>1</v>
      </c>
      <c r="AH537" t="s">
        <v>163</v>
      </c>
      <c r="AI537">
        <v>26.975000000000001</v>
      </c>
      <c r="AJ537">
        <v>80.555000000000007</v>
      </c>
    </row>
    <row r="538" spans="1:36" ht="30" hidden="1" x14ac:dyDescent="0.25">
      <c r="A538" s="4" t="s">
        <v>1209</v>
      </c>
      <c r="B538" s="4" t="s">
        <v>1220</v>
      </c>
      <c r="C538" s="6">
        <v>12</v>
      </c>
      <c r="D538" s="6">
        <v>2007</v>
      </c>
      <c r="E538" s="5">
        <f t="shared" si="25"/>
        <v>39275</v>
      </c>
      <c r="F538">
        <v>27</v>
      </c>
      <c r="G538" t="s">
        <v>1238</v>
      </c>
      <c r="H538" t="s">
        <v>1239</v>
      </c>
      <c r="I538">
        <v>1428</v>
      </c>
      <c r="J538">
        <f t="shared" si="26"/>
        <v>1428</v>
      </c>
      <c r="K538" t="str">
        <f t="shared" si="27"/>
        <v>Jumaada al-THaany</v>
      </c>
      <c r="L538" t="s">
        <v>1260</v>
      </c>
      <c r="M538" t="s">
        <v>33</v>
      </c>
      <c r="R538">
        <v>35.222700000000003</v>
      </c>
      <c r="S538">
        <v>72.425799999999995</v>
      </c>
      <c r="T538" t="s">
        <v>74</v>
      </c>
      <c r="U538" t="s">
        <v>164</v>
      </c>
      <c r="V538" t="s">
        <v>55</v>
      </c>
      <c r="W538" t="s">
        <v>29</v>
      </c>
      <c r="X538" t="s">
        <v>56</v>
      </c>
      <c r="Y538" t="s">
        <v>133</v>
      </c>
      <c r="Z538" t="s">
        <v>58</v>
      </c>
      <c r="AA538" t="s">
        <v>32</v>
      </c>
      <c r="AB538">
        <v>6</v>
      </c>
      <c r="AC538">
        <v>7</v>
      </c>
      <c r="AD538">
        <v>4</v>
      </c>
      <c r="AE538">
        <v>8</v>
      </c>
      <c r="AF538">
        <v>1</v>
      </c>
      <c r="AH538" s="3" t="s">
        <v>165</v>
      </c>
      <c r="AI538">
        <v>31.74</v>
      </c>
      <c r="AJ538">
        <v>89.132000000000005</v>
      </c>
    </row>
    <row r="539" spans="1:36" hidden="1" x14ac:dyDescent="0.25">
      <c r="A539" s="4" t="s">
        <v>1209</v>
      </c>
      <c r="B539" s="4" t="s">
        <v>1220</v>
      </c>
      <c r="C539" s="6">
        <v>12</v>
      </c>
      <c r="D539" s="6">
        <v>2007</v>
      </c>
      <c r="E539" s="5">
        <f t="shared" si="25"/>
        <v>39275</v>
      </c>
      <c r="F539">
        <v>27</v>
      </c>
      <c r="G539" t="s">
        <v>1238</v>
      </c>
      <c r="H539" t="s">
        <v>1239</v>
      </c>
      <c r="I539">
        <v>1428</v>
      </c>
      <c r="J539">
        <f t="shared" si="26"/>
        <v>1428</v>
      </c>
      <c r="K539" t="str">
        <f t="shared" si="27"/>
        <v>Jumaada al-THaany</v>
      </c>
      <c r="L539" t="s">
        <v>1260</v>
      </c>
      <c r="M539" t="s">
        <v>33</v>
      </c>
      <c r="O539" s="2">
        <v>0.6875</v>
      </c>
      <c r="P539" s="2"/>
      <c r="R539">
        <v>32.974600000000002</v>
      </c>
      <c r="S539">
        <v>70.145600000000002</v>
      </c>
      <c r="T539" t="s">
        <v>71</v>
      </c>
      <c r="U539" t="s">
        <v>166</v>
      </c>
      <c r="V539" t="s">
        <v>149</v>
      </c>
      <c r="W539" t="s">
        <v>29</v>
      </c>
      <c r="X539" t="s">
        <v>30</v>
      </c>
      <c r="Z539" t="s">
        <v>167</v>
      </c>
      <c r="AA539" t="s">
        <v>32</v>
      </c>
      <c r="AB539">
        <v>2</v>
      </c>
      <c r="AC539">
        <v>4</v>
      </c>
      <c r="AE539">
        <v>3</v>
      </c>
      <c r="AF539">
        <v>1</v>
      </c>
      <c r="AI539">
        <v>31.39</v>
      </c>
      <c r="AJ539">
        <v>88.501999999999995</v>
      </c>
    </row>
    <row r="540" spans="1:36" hidden="1" x14ac:dyDescent="0.25">
      <c r="A540" s="4" t="s">
        <v>1210</v>
      </c>
      <c r="B540" s="4" t="s">
        <v>1220</v>
      </c>
      <c r="C540" s="6">
        <v>14</v>
      </c>
      <c r="D540" s="6">
        <v>2007</v>
      </c>
      <c r="E540" s="5">
        <f t="shared" si="25"/>
        <v>39277</v>
      </c>
      <c r="F540">
        <v>29</v>
      </c>
      <c r="G540" t="s">
        <v>1238</v>
      </c>
      <c r="H540" t="s">
        <v>1239</v>
      </c>
      <c r="I540">
        <v>1428</v>
      </c>
      <c r="J540">
        <f t="shared" si="26"/>
        <v>1428</v>
      </c>
      <c r="K540" t="str">
        <f t="shared" si="27"/>
        <v>Jumaada al-THaany</v>
      </c>
      <c r="L540" t="s">
        <v>1260</v>
      </c>
      <c r="M540" t="s">
        <v>33</v>
      </c>
      <c r="O540" s="2">
        <v>0.58333333333333337</v>
      </c>
      <c r="P540" s="2"/>
      <c r="R540">
        <v>32.974600000000002</v>
      </c>
      <c r="S540">
        <v>70.145600000000002</v>
      </c>
      <c r="T540" t="s">
        <v>71</v>
      </c>
      <c r="U540" t="s">
        <v>168</v>
      </c>
      <c r="V540" t="s">
        <v>55</v>
      </c>
      <c r="W540" t="s">
        <v>29</v>
      </c>
      <c r="X540" t="s">
        <v>56</v>
      </c>
      <c r="Y540" t="s">
        <v>169</v>
      </c>
      <c r="Z540" t="s">
        <v>58</v>
      </c>
      <c r="AA540" t="s">
        <v>32</v>
      </c>
      <c r="AB540">
        <v>23</v>
      </c>
      <c r="AC540">
        <v>24</v>
      </c>
      <c r="AD540">
        <v>26</v>
      </c>
      <c r="AE540">
        <v>29</v>
      </c>
      <c r="AF540">
        <v>1</v>
      </c>
      <c r="AH540" t="s">
        <v>170</v>
      </c>
      <c r="AI540">
        <v>26.02</v>
      </c>
      <c r="AJ540">
        <v>78.835999999999999</v>
      </c>
    </row>
    <row r="541" spans="1:36" ht="30" hidden="1" x14ac:dyDescent="0.25">
      <c r="A541" s="4" t="s">
        <v>1205</v>
      </c>
      <c r="B541" s="4" t="s">
        <v>1220</v>
      </c>
      <c r="C541" s="6">
        <v>15</v>
      </c>
      <c r="D541" s="6">
        <v>2007</v>
      </c>
      <c r="E541" s="5">
        <f t="shared" si="25"/>
        <v>39278</v>
      </c>
      <c r="F541">
        <v>1</v>
      </c>
      <c r="G541" t="s">
        <v>1248</v>
      </c>
      <c r="H541">
        <v>1428</v>
      </c>
      <c r="I541" t="s">
        <v>1240</v>
      </c>
      <c r="J541">
        <f t="shared" si="26"/>
        <v>1428</v>
      </c>
      <c r="K541" t="str">
        <f t="shared" si="27"/>
        <v>Rajab</v>
      </c>
      <c r="L541" t="s">
        <v>1248</v>
      </c>
      <c r="M541" t="s">
        <v>24</v>
      </c>
      <c r="N541" t="s">
        <v>25</v>
      </c>
      <c r="O541" t="s">
        <v>1272</v>
      </c>
      <c r="P541" t="s">
        <v>1273</v>
      </c>
      <c r="R541">
        <v>31.823799999999999</v>
      </c>
      <c r="S541">
        <v>70.909499999999994</v>
      </c>
      <c r="T541" t="s">
        <v>74</v>
      </c>
      <c r="U541" t="s">
        <v>171</v>
      </c>
      <c r="V541" t="s">
        <v>130</v>
      </c>
      <c r="W541" t="s">
        <v>29</v>
      </c>
      <c r="X541" t="s">
        <v>30</v>
      </c>
      <c r="Y541" t="s">
        <v>172</v>
      </c>
      <c r="Z541" t="s">
        <v>130</v>
      </c>
      <c r="AA541" t="s">
        <v>32</v>
      </c>
      <c r="AB541">
        <v>25</v>
      </c>
      <c r="AC541">
        <v>30</v>
      </c>
      <c r="AD541">
        <v>50</v>
      </c>
      <c r="AE541">
        <v>61</v>
      </c>
      <c r="AF541">
        <v>1</v>
      </c>
      <c r="AH541" s="3" t="s">
        <v>173</v>
      </c>
      <c r="AI541">
        <v>28.82</v>
      </c>
      <c r="AJ541">
        <v>83.876000000000005</v>
      </c>
    </row>
    <row r="542" spans="1:36" hidden="1" x14ac:dyDescent="0.25">
      <c r="A542" s="4" t="s">
        <v>1205</v>
      </c>
      <c r="B542" s="4" t="s">
        <v>1220</v>
      </c>
      <c r="C542" s="6">
        <v>15</v>
      </c>
      <c r="D542" s="6">
        <v>2007</v>
      </c>
      <c r="E542" s="5">
        <f t="shared" si="25"/>
        <v>39278</v>
      </c>
      <c r="F542">
        <v>1</v>
      </c>
      <c r="G542" t="s">
        <v>1248</v>
      </c>
      <c r="H542">
        <v>1428</v>
      </c>
      <c r="I542" t="s">
        <v>1240</v>
      </c>
      <c r="J542">
        <f t="shared" si="26"/>
        <v>1428</v>
      </c>
      <c r="K542" t="str">
        <f t="shared" si="27"/>
        <v>Rajab</v>
      </c>
      <c r="L542" t="s">
        <v>1248</v>
      </c>
      <c r="M542" t="s">
        <v>24</v>
      </c>
      <c r="N542" t="s">
        <v>25</v>
      </c>
      <c r="O542" t="s">
        <v>174</v>
      </c>
      <c r="R542">
        <v>35.222700000000003</v>
      </c>
      <c r="S542">
        <v>72.425799999999995</v>
      </c>
      <c r="T542" t="s">
        <v>74</v>
      </c>
      <c r="U542" t="s">
        <v>175</v>
      </c>
      <c r="V542" t="s">
        <v>55</v>
      </c>
      <c r="W542" t="s">
        <v>29</v>
      </c>
      <c r="X542" t="s">
        <v>56</v>
      </c>
      <c r="Y542" t="s">
        <v>176</v>
      </c>
      <c r="Z542" t="s">
        <v>130</v>
      </c>
      <c r="AA542" t="s">
        <v>32</v>
      </c>
      <c r="AB542">
        <v>17</v>
      </c>
      <c r="AC542">
        <v>20</v>
      </c>
      <c r="AD542">
        <v>40</v>
      </c>
      <c r="AE542">
        <v>47</v>
      </c>
      <c r="AF542">
        <v>1</v>
      </c>
      <c r="AI542">
        <v>27.254999999999999</v>
      </c>
      <c r="AJ542">
        <v>81.058999999999997</v>
      </c>
    </row>
    <row r="543" spans="1:36" hidden="1" x14ac:dyDescent="0.25">
      <c r="A543" s="4" t="s">
        <v>1211</v>
      </c>
      <c r="B543" s="4" t="s">
        <v>1220</v>
      </c>
      <c r="C543" s="6">
        <v>17</v>
      </c>
      <c r="D543" s="6">
        <v>2007</v>
      </c>
      <c r="E543" s="5">
        <f t="shared" si="25"/>
        <v>39280</v>
      </c>
      <c r="F543">
        <v>3</v>
      </c>
      <c r="G543" t="s">
        <v>1248</v>
      </c>
      <c r="H543">
        <v>1428</v>
      </c>
      <c r="I543" t="s">
        <v>1240</v>
      </c>
      <c r="J543">
        <f t="shared" si="26"/>
        <v>1428</v>
      </c>
      <c r="K543" t="str">
        <f t="shared" si="27"/>
        <v>Rajab</v>
      </c>
      <c r="L543" t="s">
        <v>1248</v>
      </c>
      <c r="M543" t="s">
        <v>33</v>
      </c>
      <c r="O543" s="2">
        <v>0.3520833333333333</v>
      </c>
      <c r="P543" s="2"/>
      <c r="R543">
        <v>33.718000000000004</v>
      </c>
      <c r="S543">
        <v>73.071799999999996</v>
      </c>
      <c r="T543" t="s">
        <v>26</v>
      </c>
      <c r="U543" t="s">
        <v>177</v>
      </c>
      <c r="V543" t="s">
        <v>149</v>
      </c>
      <c r="W543" t="s">
        <v>29</v>
      </c>
      <c r="X543" t="s">
        <v>56</v>
      </c>
      <c r="Y543" t="s">
        <v>178</v>
      </c>
      <c r="Z543" t="s">
        <v>167</v>
      </c>
      <c r="AA543" t="s">
        <v>32</v>
      </c>
      <c r="AB543">
        <v>16</v>
      </c>
      <c r="AC543">
        <v>17</v>
      </c>
      <c r="AD543">
        <v>50</v>
      </c>
      <c r="AE543">
        <v>70</v>
      </c>
      <c r="AF543">
        <v>1</v>
      </c>
      <c r="AH543" t="s">
        <v>179</v>
      </c>
      <c r="AI543">
        <v>28.875</v>
      </c>
      <c r="AJ543">
        <v>83.974999999999994</v>
      </c>
    </row>
    <row r="544" spans="1:36" ht="30" hidden="1" x14ac:dyDescent="0.25">
      <c r="A544" s="4" t="s">
        <v>1211</v>
      </c>
      <c r="B544" s="4" t="s">
        <v>1220</v>
      </c>
      <c r="C544" s="6">
        <v>17</v>
      </c>
      <c r="D544" s="6">
        <v>2007</v>
      </c>
      <c r="E544" s="5">
        <f t="shared" si="25"/>
        <v>39280</v>
      </c>
      <c r="F544">
        <v>3</v>
      </c>
      <c r="G544" t="s">
        <v>1248</v>
      </c>
      <c r="H544">
        <v>1428</v>
      </c>
      <c r="I544" t="s">
        <v>1240</v>
      </c>
      <c r="J544">
        <f t="shared" si="26"/>
        <v>1428</v>
      </c>
      <c r="K544" t="str">
        <f t="shared" si="27"/>
        <v>Rajab</v>
      </c>
      <c r="L544" t="s">
        <v>1248</v>
      </c>
      <c r="M544" t="s">
        <v>33</v>
      </c>
      <c r="O544" s="2">
        <v>0.5625</v>
      </c>
      <c r="P544" s="2"/>
      <c r="R544">
        <v>32.974600000000002</v>
      </c>
      <c r="S544">
        <v>70.145600000000002</v>
      </c>
      <c r="T544" t="s">
        <v>71</v>
      </c>
      <c r="U544" s="3" t="s">
        <v>180</v>
      </c>
      <c r="V544" t="s">
        <v>58</v>
      </c>
      <c r="W544" t="s">
        <v>29</v>
      </c>
      <c r="X544" t="s">
        <v>56</v>
      </c>
      <c r="Z544" t="s">
        <v>58</v>
      </c>
      <c r="AA544" t="s">
        <v>32</v>
      </c>
      <c r="AC544">
        <v>4</v>
      </c>
      <c r="AD544">
        <v>2</v>
      </c>
      <c r="AE544">
        <v>3</v>
      </c>
      <c r="AF544">
        <v>1</v>
      </c>
      <c r="AH544" t="s">
        <v>170</v>
      </c>
      <c r="AI544">
        <v>26.945</v>
      </c>
      <c r="AJ544">
        <v>80.501000000000005</v>
      </c>
    </row>
    <row r="545" spans="1:36" hidden="1" x14ac:dyDescent="0.25">
      <c r="A545" s="4" t="s">
        <v>1209</v>
      </c>
      <c r="B545" s="4" t="s">
        <v>1220</v>
      </c>
      <c r="C545" s="6">
        <v>19</v>
      </c>
      <c r="D545" s="6">
        <v>2007</v>
      </c>
      <c r="E545" s="5">
        <f t="shared" si="25"/>
        <v>39282</v>
      </c>
      <c r="F545">
        <v>5</v>
      </c>
      <c r="G545" t="s">
        <v>1248</v>
      </c>
      <c r="H545">
        <v>1428</v>
      </c>
      <c r="I545" t="s">
        <v>1240</v>
      </c>
      <c r="J545">
        <f t="shared" si="26"/>
        <v>1428</v>
      </c>
      <c r="K545" t="str">
        <f t="shared" si="27"/>
        <v>Rajab</v>
      </c>
      <c r="L545" t="s">
        <v>1248</v>
      </c>
      <c r="M545" t="s">
        <v>33</v>
      </c>
      <c r="O545" s="2">
        <v>0.3611111111111111</v>
      </c>
      <c r="P545" s="2"/>
      <c r="R545">
        <v>25.837700000000002</v>
      </c>
      <c r="S545">
        <v>66.522400000000005</v>
      </c>
      <c r="T545" t="s">
        <v>46</v>
      </c>
      <c r="U545" t="s">
        <v>181</v>
      </c>
      <c r="V545" t="s">
        <v>55</v>
      </c>
      <c r="W545" t="s">
        <v>29</v>
      </c>
      <c r="X545" t="s">
        <v>56</v>
      </c>
      <c r="Y545" t="s">
        <v>182</v>
      </c>
      <c r="Z545" t="s">
        <v>31</v>
      </c>
      <c r="AA545" t="s">
        <v>42</v>
      </c>
      <c r="AB545">
        <v>28</v>
      </c>
      <c r="AC545">
        <v>30</v>
      </c>
      <c r="AD545">
        <v>28</v>
      </c>
      <c r="AE545">
        <v>50</v>
      </c>
      <c r="AF545">
        <v>1</v>
      </c>
      <c r="AI545">
        <v>32.395000000000003</v>
      </c>
      <c r="AJ545">
        <v>90.311000000000007</v>
      </c>
    </row>
    <row r="546" spans="1:36" hidden="1" x14ac:dyDescent="0.25">
      <c r="A546" s="4" t="s">
        <v>1209</v>
      </c>
      <c r="B546" s="4" t="s">
        <v>1220</v>
      </c>
      <c r="C546" s="6">
        <v>19</v>
      </c>
      <c r="D546" s="6">
        <v>2007</v>
      </c>
      <c r="E546" s="5">
        <f t="shared" si="25"/>
        <v>39282</v>
      </c>
      <c r="F546">
        <v>5</v>
      </c>
      <c r="G546" t="s">
        <v>1248</v>
      </c>
      <c r="H546">
        <v>1428</v>
      </c>
      <c r="I546" t="s">
        <v>1240</v>
      </c>
      <c r="J546">
        <f t="shared" si="26"/>
        <v>1428</v>
      </c>
      <c r="K546" t="str">
        <f t="shared" si="27"/>
        <v>Rajab</v>
      </c>
      <c r="L546" t="s">
        <v>1248</v>
      </c>
      <c r="M546" t="s">
        <v>33</v>
      </c>
      <c r="O546" s="2">
        <v>0.3263888888888889</v>
      </c>
      <c r="P546" s="2"/>
      <c r="R546">
        <v>33.5351</v>
      </c>
      <c r="S546">
        <v>71.071299999999994</v>
      </c>
      <c r="T546" t="s">
        <v>74</v>
      </c>
      <c r="U546" t="s">
        <v>183</v>
      </c>
      <c r="V546" t="s">
        <v>130</v>
      </c>
      <c r="W546" t="s">
        <v>29</v>
      </c>
      <c r="X546" t="s">
        <v>30</v>
      </c>
      <c r="Z546" t="s">
        <v>130</v>
      </c>
      <c r="AA546" t="s">
        <v>32</v>
      </c>
      <c r="AB546">
        <v>6</v>
      </c>
      <c r="AC546">
        <v>8</v>
      </c>
      <c r="AD546">
        <v>30</v>
      </c>
      <c r="AE546">
        <v>35</v>
      </c>
      <c r="AF546">
        <v>1</v>
      </c>
      <c r="AI546">
        <v>30.734999999999999</v>
      </c>
      <c r="AJ546">
        <v>87.322999999999993</v>
      </c>
    </row>
    <row r="547" spans="1:36" hidden="1" x14ac:dyDescent="0.25">
      <c r="A547" s="4" t="s">
        <v>1209</v>
      </c>
      <c r="B547" s="4" t="s">
        <v>1220</v>
      </c>
      <c r="C547" s="6">
        <v>19</v>
      </c>
      <c r="D547" s="6">
        <v>2007</v>
      </c>
      <c r="E547" s="5">
        <f t="shared" si="25"/>
        <v>39282</v>
      </c>
      <c r="F547">
        <v>5</v>
      </c>
      <c r="G547" t="s">
        <v>1248</v>
      </c>
      <c r="H547">
        <v>1428</v>
      </c>
      <c r="I547" t="s">
        <v>1240</v>
      </c>
      <c r="J547">
        <f t="shared" si="26"/>
        <v>1428</v>
      </c>
      <c r="K547" t="str">
        <f t="shared" si="27"/>
        <v>Rajab</v>
      </c>
      <c r="L547" t="s">
        <v>1248</v>
      </c>
      <c r="M547" t="s">
        <v>33</v>
      </c>
      <c r="R547">
        <v>33.583300000000001</v>
      </c>
      <c r="S547">
        <v>71.433300000000003</v>
      </c>
      <c r="T547" t="s">
        <v>74</v>
      </c>
      <c r="U547" t="s">
        <v>184</v>
      </c>
      <c r="V547" t="s">
        <v>48</v>
      </c>
      <c r="W547" t="s">
        <v>41</v>
      </c>
      <c r="X547" t="s">
        <v>30</v>
      </c>
      <c r="Z547" t="s">
        <v>48</v>
      </c>
      <c r="AA547" t="s">
        <v>113</v>
      </c>
      <c r="AB547">
        <v>15</v>
      </c>
      <c r="AC547">
        <v>20</v>
      </c>
      <c r="AD547">
        <v>8</v>
      </c>
      <c r="AE547">
        <v>58</v>
      </c>
      <c r="AF547">
        <v>1</v>
      </c>
      <c r="AH547" t="s">
        <v>185</v>
      </c>
      <c r="AI547">
        <v>30.274999999999999</v>
      </c>
      <c r="AJ547">
        <v>86.495000000000005</v>
      </c>
    </row>
    <row r="548" spans="1:36" ht="30" hidden="1" x14ac:dyDescent="0.25">
      <c r="A548" s="4" t="s">
        <v>1208</v>
      </c>
      <c r="B548" s="4" t="s">
        <v>1220</v>
      </c>
      <c r="C548" s="6">
        <v>20</v>
      </c>
      <c r="D548" s="6">
        <v>2007</v>
      </c>
      <c r="E548" s="5">
        <f t="shared" si="25"/>
        <v>39283</v>
      </c>
      <c r="F548">
        <v>6</v>
      </c>
      <c r="G548" t="s">
        <v>1248</v>
      </c>
      <c r="H548">
        <v>1428</v>
      </c>
      <c r="I548" t="s">
        <v>1240</v>
      </c>
      <c r="J548">
        <f t="shared" si="26"/>
        <v>1428</v>
      </c>
      <c r="K548" t="str">
        <f t="shared" si="27"/>
        <v>Rajab</v>
      </c>
      <c r="L548" t="s">
        <v>1248</v>
      </c>
      <c r="M548" t="s">
        <v>33</v>
      </c>
      <c r="O548" s="2">
        <v>0.52083333333333337</v>
      </c>
      <c r="P548" t="s">
        <v>1274</v>
      </c>
      <c r="R548">
        <v>32.974600000000002</v>
      </c>
      <c r="S548">
        <v>70.145600000000002</v>
      </c>
      <c r="T548" t="s">
        <v>71</v>
      </c>
      <c r="U548" s="3" t="s">
        <v>180</v>
      </c>
      <c r="V548" t="s">
        <v>58</v>
      </c>
      <c r="W548" t="s">
        <v>29</v>
      </c>
      <c r="X548" t="s">
        <v>56</v>
      </c>
      <c r="Z548" t="s">
        <v>58</v>
      </c>
      <c r="AA548" t="s">
        <v>32</v>
      </c>
      <c r="AC548">
        <v>4</v>
      </c>
      <c r="AD548">
        <v>5</v>
      </c>
      <c r="AE548">
        <v>6</v>
      </c>
      <c r="AF548">
        <v>1</v>
      </c>
      <c r="AI548">
        <v>28.375</v>
      </c>
      <c r="AJ548">
        <v>83.075000000000003</v>
      </c>
    </row>
    <row r="549" spans="1:36" ht="60" hidden="1" x14ac:dyDescent="0.25">
      <c r="A549" s="4" t="s">
        <v>1208</v>
      </c>
      <c r="B549" s="4" t="s">
        <v>1220</v>
      </c>
      <c r="C549" s="6">
        <v>27</v>
      </c>
      <c r="D549" s="6">
        <v>2007</v>
      </c>
      <c r="E549" s="5">
        <f t="shared" si="25"/>
        <v>39290</v>
      </c>
      <c r="F549">
        <v>13</v>
      </c>
      <c r="G549" t="s">
        <v>1248</v>
      </c>
      <c r="H549">
        <v>1428</v>
      </c>
      <c r="I549" t="s">
        <v>1240</v>
      </c>
      <c r="J549">
        <f t="shared" si="26"/>
        <v>1428</v>
      </c>
      <c r="K549" t="str">
        <f t="shared" si="27"/>
        <v>Rajab</v>
      </c>
      <c r="L549" t="s">
        <v>1248</v>
      </c>
      <c r="M549" t="s">
        <v>33</v>
      </c>
      <c r="O549" s="1">
        <v>0.72569444444444453</v>
      </c>
      <c r="P549" s="1"/>
      <c r="R549">
        <v>33.718000000000004</v>
      </c>
      <c r="S549">
        <v>73.071799999999996</v>
      </c>
      <c r="T549" t="s">
        <v>26</v>
      </c>
      <c r="U549" t="s">
        <v>186</v>
      </c>
      <c r="V549" t="s">
        <v>40</v>
      </c>
      <c r="W549" t="s">
        <v>41</v>
      </c>
      <c r="X549" t="s">
        <v>30</v>
      </c>
      <c r="Z549" t="s">
        <v>130</v>
      </c>
      <c r="AA549" t="s">
        <v>32</v>
      </c>
      <c r="AB549">
        <v>14</v>
      </c>
      <c r="AC549">
        <v>15</v>
      </c>
      <c r="AD549">
        <v>50</v>
      </c>
      <c r="AE549">
        <v>70</v>
      </c>
      <c r="AF549">
        <v>1</v>
      </c>
      <c r="AH549" s="3" t="s">
        <v>187</v>
      </c>
      <c r="AI549">
        <v>26.39</v>
      </c>
      <c r="AJ549">
        <v>79.501999999999995</v>
      </c>
    </row>
    <row r="550" spans="1:36" hidden="1" x14ac:dyDescent="0.25">
      <c r="A550" s="4" t="s">
        <v>1208</v>
      </c>
      <c r="B550" s="4" t="s">
        <v>1221</v>
      </c>
      <c r="C550" s="6">
        <v>3</v>
      </c>
      <c r="D550" s="6">
        <v>2007</v>
      </c>
      <c r="E550" s="5">
        <f t="shared" si="25"/>
        <v>39297</v>
      </c>
      <c r="F550">
        <v>20</v>
      </c>
      <c r="G550" t="s">
        <v>1248</v>
      </c>
      <c r="H550">
        <v>1428</v>
      </c>
      <c r="I550" t="s">
        <v>1246</v>
      </c>
      <c r="J550">
        <f t="shared" si="26"/>
        <v>1428</v>
      </c>
      <c r="K550" t="str">
        <f t="shared" si="27"/>
        <v>Rajab</v>
      </c>
      <c r="L550" t="s">
        <v>1248</v>
      </c>
      <c r="M550" t="s">
        <v>33</v>
      </c>
      <c r="O550" t="s">
        <v>188</v>
      </c>
      <c r="R550">
        <v>35.222700000000003</v>
      </c>
      <c r="S550">
        <v>72.425799999999995</v>
      </c>
      <c r="T550" t="s">
        <v>74</v>
      </c>
      <c r="U550" t="s">
        <v>189</v>
      </c>
      <c r="V550" t="s">
        <v>55</v>
      </c>
      <c r="W550" t="s">
        <v>37</v>
      </c>
      <c r="X550" t="s">
        <v>56</v>
      </c>
      <c r="Z550" t="s">
        <v>93</v>
      </c>
      <c r="AA550" t="s">
        <v>32</v>
      </c>
      <c r="AC550">
        <v>2</v>
      </c>
      <c r="AD550">
        <v>5</v>
      </c>
      <c r="AE550">
        <v>6</v>
      </c>
      <c r="AF550">
        <v>1</v>
      </c>
      <c r="AI550">
        <v>28.01</v>
      </c>
      <c r="AJ550">
        <v>82.418000000000006</v>
      </c>
    </row>
    <row r="551" spans="1:36" ht="30" hidden="1" x14ac:dyDescent="0.25">
      <c r="A551" s="4" t="s">
        <v>1210</v>
      </c>
      <c r="B551" s="4" t="s">
        <v>1221</v>
      </c>
      <c r="C551" s="6">
        <v>4</v>
      </c>
      <c r="D551" s="6">
        <v>2007</v>
      </c>
      <c r="E551" s="5">
        <f t="shared" si="25"/>
        <v>39298</v>
      </c>
      <c r="F551">
        <v>21</v>
      </c>
      <c r="G551" t="s">
        <v>1248</v>
      </c>
      <c r="H551">
        <v>1428</v>
      </c>
      <c r="I551" t="s">
        <v>1240</v>
      </c>
      <c r="J551">
        <f t="shared" si="26"/>
        <v>1428</v>
      </c>
      <c r="K551" t="str">
        <f t="shared" si="27"/>
        <v>Rajab</v>
      </c>
      <c r="L551" t="s">
        <v>1248</v>
      </c>
      <c r="M551" t="s">
        <v>33</v>
      </c>
      <c r="O551" t="s">
        <v>190</v>
      </c>
      <c r="R551">
        <v>32.974600000000002</v>
      </c>
      <c r="S551">
        <v>70.145600000000002</v>
      </c>
      <c r="T551" t="s">
        <v>71</v>
      </c>
      <c r="U551" t="s">
        <v>191</v>
      </c>
      <c r="V551" t="s">
        <v>192</v>
      </c>
      <c r="W551" t="s">
        <v>37</v>
      </c>
      <c r="X551" t="s">
        <v>56</v>
      </c>
      <c r="Z551" t="s">
        <v>93</v>
      </c>
      <c r="AA551" t="s">
        <v>113</v>
      </c>
      <c r="AB551">
        <v>9</v>
      </c>
      <c r="AC551">
        <v>23</v>
      </c>
      <c r="AD551">
        <v>35</v>
      </c>
      <c r="AE551">
        <v>43</v>
      </c>
      <c r="AF551">
        <v>1</v>
      </c>
      <c r="AH551" s="3" t="s">
        <v>193</v>
      </c>
      <c r="AI551">
        <v>25.835000000000001</v>
      </c>
      <c r="AJ551">
        <v>78.503</v>
      </c>
    </row>
    <row r="552" spans="1:36" hidden="1" x14ac:dyDescent="0.25">
      <c r="A552" s="4" t="s">
        <v>1208</v>
      </c>
      <c r="B552" s="4" t="s">
        <v>1221</v>
      </c>
      <c r="C552" s="6">
        <v>17</v>
      </c>
      <c r="D552" s="6">
        <v>2007</v>
      </c>
      <c r="E552" s="5">
        <f t="shared" si="25"/>
        <v>39311</v>
      </c>
      <c r="F552">
        <v>4</v>
      </c>
      <c r="G552" t="s">
        <v>1251</v>
      </c>
      <c r="H552">
        <v>1428</v>
      </c>
      <c r="I552" t="s">
        <v>1240</v>
      </c>
      <c r="J552">
        <f t="shared" si="26"/>
        <v>1428</v>
      </c>
      <c r="K552" t="str">
        <f t="shared" si="27"/>
        <v>Shaban</v>
      </c>
      <c r="L552" t="s">
        <v>1251</v>
      </c>
      <c r="M552" t="s">
        <v>33</v>
      </c>
      <c r="R552">
        <v>32.225999999999999</v>
      </c>
      <c r="S552">
        <v>70.376099999999994</v>
      </c>
      <c r="T552" t="s">
        <v>74</v>
      </c>
      <c r="U552" t="s">
        <v>194</v>
      </c>
      <c r="V552" t="s">
        <v>55</v>
      </c>
      <c r="W552" t="s">
        <v>29</v>
      </c>
      <c r="X552" t="s">
        <v>56</v>
      </c>
      <c r="Z552" t="s">
        <v>58</v>
      </c>
      <c r="AA552" t="s">
        <v>32</v>
      </c>
      <c r="AC552">
        <v>15.2531380753138</v>
      </c>
      <c r="AD552">
        <v>3</v>
      </c>
      <c r="AE552">
        <v>5</v>
      </c>
      <c r="AF552">
        <v>1</v>
      </c>
      <c r="AI552">
        <v>26.184999999999999</v>
      </c>
      <c r="AJ552">
        <v>79.132999999999996</v>
      </c>
    </row>
    <row r="553" spans="1:36" ht="30" hidden="1" x14ac:dyDescent="0.25">
      <c r="A553" s="4" t="s">
        <v>1205</v>
      </c>
      <c r="B553" s="4" t="s">
        <v>1221</v>
      </c>
      <c r="C553" s="6">
        <v>19</v>
      </c>
      <c r="D553" s="6">
        <v>2007</v>
      </c>
      <c r="E553" s="5">
        <f t="shared" si="25"/>
        <v>39313</v>
      </c>
      <c r="F553">
        <v>6</v>
      </c>
      <c r="G553" t="s">
        <v>1251</v>
      </c>
      <c r="H553">
        <v>1428</v>
      </c>
      <c r="I553" t="s">
        <v>1240</v>
      </c>
      <c r="J553">
        <f t="shared" si="26"/>
        <v>1428</v>
      </c>
      <c r="K553" t="str">
        <f t="shared" si="27"/>
        <v>Shaban</v>
      </c>
      <c r="L553" t="s">
        <v>1251</v>
      </c>
      <c r="M553" t="s">
        <v>24</v>
      </c>
      <c r="N553" t="s">
        <v>25</v>
      </c>
      <c r="R553">
        <v>32.974600000000002</v>
      </c>
      <c r="S553">
        <v>70.145600000000002</v>
      </c>
      <c r="T553" t="s">
        <v>71</v>
      </c>
      <c r="U553" s="3" t="s">
        <v>195</v>
      </c>
      <c r="V553" t="s">
        <v>58</v>
      </c>
      <c r="W553" t="s">
        <v>29</v>
      </c>
      <c r="X553" t="s">
        <v>56</v>
      </c>
      <c r="Z553" t="s">
        <v>58</v>
      </c>
      <c r="AA553" t="s">
        <v>32</v>
      </c>
      <c r="AC553">
        <v>2</v>
      </c>
      <c r="AE553">
        <v>2</v>
      </c>
      <c r="AF553">
        <v>1</v>
      </c>
      <c r="AI553">
        <v>29.01</v>
      </c>
      <c r="AJ553">
        <v>84.218000000000004</v>
      </c>
    </row>
    <row r="554" spans="1:36" hidden="1" x14ac:dyDescent="0.25">
      <c r="A554" s="4" t="s">
        <v>1205</v>
      </c>
      <c r="B554" s="4" t="s">
        <v>1221</v>
      </c>
      <c r="C554" s="6">
        <v>19</v>
      </c>
      <c r="D554" s="6">
        <v>2007</v>
      </c>
      <c r="E554" s="5">
        <f t="shared" si="25"/>
        <v>39313</v>
      </c>
      <c r="F554">
        <v>6</v>
      </c>
      <c r="G554" t="s">
        <v>1251</v>
      </c>
      <c r="H554">
        <v>1428</v>
      </c>
      <c r="I554" t="s">
        <v>1240</v>
      </c>
      <c r="J554">
        <f t="shared" si="26"/>
        <v>1428</v>
      </c>
      <c r="K554" t="str">
        <f t="shared" si="27"/>
        <v>Shaban</v>
      </c>
      <c r="L554" t="s">
        <v>1251</v>
      </c>
      <c r="M554" t="s">
        <v>24</v>
      </c>
      <c r="N554" t="s">
        <v>25</v>
      </c>
      <c r="R554">
        <v>32.9861</v>
      </c>
      <c r="S554">
        <v>70.604200000000006</v>
      </c>
      <c r="T554" t="s">
        <v>74</v>
      </c>
      <c r="U554" t="s">
        <v>196</v>
      </c>
      <c r="V554" t="s">
        <v>130</v>
      </c>
      <c r="W554" t="s">
        <v>29</v>
      </c>
      <c r="X554" t="s">
        <v>56</v>
      </c>
      <c r="Z554" t="s">
        <v>130</v>
      </c>
      <c r="AA554" t="s">
        <v>32</v>
      </c>
      <c r="AC554">
        <v>1</v>
      </c>
      <c r="AE554">
        <v>4</v>
      </c>
      <c r="AF554">
        <v>1</v>
      </c>
      <c r="AI554">
        <v>29.965</v>
      </c>
      <c r="AJ554">
        <v>85.936999999999998</v>
      </c>
    </row>
    <row r="555" spans="1:36" ht="30" hidden="1" x14ac:dyDescent="0.25">
      <c r="A555" s="4" t="s">
        <v>1206</v>
      </c>
      <c r="B555" s="4" t="s">
        <v>1221</v>
      </c>
      <c r="C555" s="6">
        <v>20</v>
      </c>
      <c r="D555" s="6">
        <v>2007</v>
      </c>
      <c r="E555" s="5">
        <f t="shared" si="25"/>
        <v>39314</v>
      </c>
      <c r="F555">
        <v>7</v>
      </c>
      <c r="G555" t="s">
        <v>1251</v>
      </c>
      <c r="H555">
        <v>1428</v>
      </c>
      <c r="I555" t="s">
        <v>1240</v>
      </c>
      <c r="J555">
        <f t="shared" si="26"/>
        <v>1428</v>
      </c>
      <c r="K555" t="str">
        <f t="shared" si="27"/>
        <v>Shaban</v>
      </c>
      <c r="L555" t="s">
        <v>1251</v>
      </c>
      <c r="M555" t="s">
        <v>33</v>
      </c>
      <c r="O555" s="2">
        <v>0.375</v>
      </c>
      <c r="P555" s="2"/>
      <c r="R555">
        <v>33.5351</v>
      </c>
      <c r="S555">
        <v>71.071299999999994</v>
      </c>
      <c r="T555" t="s">
        <v>74</v>
      </c>
      <c r="U555" s="3" t="s">
        <v>197</v>
      </c>
      <c r="V555" t="s">
        <v>58</v>
      </c>
      <c r="W555" t="s">
        <v>29</v>
      </c>
      <c r="X555" t="s">
        <v>56</v>
      </c>
      <c r="Z555" t="s">
        <v>58</v>
      </c>
      <c r="AA555" t="s">
        <v>32</v>
      </c>
      <c r="AB555">
        <v>3</v>
      </c>
      <c r="AC555">
        <v>7</v>
      </c>
      <c r="AD555">
        <v>14</v>
      </c>
      <c r="AE555">
        <v>18</v>
      </c>
      <c r="AF555">
        <v>1</v>
      </c>
      <c r="AH555" t="s">
        <v>198</v>
      </c>
      <c r="AI555">
        <v>27.195</v>
      </c>
      <c r="AJ555">
        <v>80.950999999999993</v>
      </c>
    </row>
    <row r="556" spans="1:36" hidden="1" x14ac:dyDescent="0.25">
      <c r="A556" s="4" t="s">
        <v>1208</v>
      </c>
      <c r="B556" s="4" t="s">
        <v>1221</v>
      </c>
      <c r="C556" s="6">
        <v>24</v>
      </c>
      <c r="D556" s="6">
        <v>2007</v>
      </c>
      <c r="E556" s="5">
        <f t="shared" si="25"/>
        <v>39318</v>
      </c>
      <c r="F556">
        <v>11</v>
      </c>
      <c r="G556" t="s">
        <v>1251</v>
      </c>
      <c r="H556">
        <v>1428</v>
      </c>
      <c r="I556" t="s">
        <v>1240</v>
      </c>
      <c r="J556">
        <f t="shared" si="26"/>
        <v>1428</v>
      </c>
      <c r="K556" t="str">
        <f t="shared" si="27"/>
        <v>Shaban</v>
      </c>
      <c r="L556" t="s">
        <v>1251</v>
      </c>
      <c r="M556" t="s">
        <v>33</v>
      </c>
      <c r="R556">
        <v>32.974600000000002</v>
      </c>
      <c r="S556">
        <v>70.145600000000002</v>
      </c>
      <c r="T556" t="s">
        <v>71</v>
      </c>
      <c r="U556" t="s">
        <v>199</v>
      </c>
      <c r="V556" t="s">
        <v>55</v>
      </c>
      <c r="W556" t="s">
        <v>29</v>
      </c>
      <c r="X556" t="s">
        <v>56</v>
      </c>
      <c r="Y556" t="s">
        <v>200</v>
      </c>
      <c r="Z556" t="s">
        <v>58</v>
      </c>
      <c r="AA556" t="s">
        <v>32</v>
      </c>
      <c r="AB556">
        <v>6</v>
      </c>
      <c r="AC556">
        <v>7</v>
      </c>
      <c r="AD556">
        <v>22</v>
      </c>
      <c r="AE556">
        <v>37</v>
      </c>
      <c r="AF556">
        <v>2</v>
      </c>
      <c r="AH556" t="s">
        <v>201</v>
      </c>
      <c r="AI556">
        <v>28.364999999999998</v>
      </c>
      <c r="AJ556">
        <v>83.057000000000002</v>
      </c>
    </row>
    <row r="557" spans="1:36" hidden="1" x14ac:dyDescent="0.25">
      <c r="A557" s="4" t="s">
        <v>1205</v>
      </c>
      <c r="B557" s="4" t="s">
        <v>1221</v>
      </c>
      <c r="C557" s="6">
        <v>26</v>
      </c>
      <c r="D557" s="6">
        <v>2007</v>
      </c>
      <c r="E557" s="5">
        <f t="shared" si="25"/>
        <v>39320</v>
      </c>
      <c r="F557">
        <v>13</v>
      </c>
      <c r="G557" t="s">
        <v>1251</v>
      </c>
      <c r="H557">
        <v>1428</v>
      </c>
      <c r="I557" t="s">
        <v>1240</v>
      </c>
      <c r="J557">
        <f t="shared" si="26"/>
        <v>1428</v>
      </c>
      <c r="K557" t="str">
        <f t="shared" si="27"/>
        <v>Shaban</v>
      </c>
      <c r="L557" t="s">
        <v>1251</v>
      </c>
      <c r="M557" t="s">
        <v>24</v>
      </c>
      <c r="N557" t="s">
        <v>25</v>
      </c>
      <c r="R557">
        <v>34.801499999999997</v>
      </c>
      <c r="S557">
        <v>72.757000000000005</v>
      </c>
      <c r="T557" t="s">
        <v>74</v>
      </c>
      <c r="U557" t="s">
        <v>202</v>
      </c>
      <c r="V557" t="s">
        <v>130</v>
      </c>
      <c r="W557" t="s">
        <v>29</v>
      </c>
      <c r="X557" t="s">
        <v>56</v>
      </c>
      <c r="Z557" t="s">
        <v>203</v>
      </c>
      <c r="AA557" t="s">
        <v>32</v>
      </c>
      <c r="AC557">
        <v>4</v>
      </c>
      <c r="AE557">
        <v>2</v>
      </c>
      <c r="AF557">
        <v>1</v>
      </c>
      <c r="AI557">
        <v>27.475000000000001</v>
      </c>
      <c r="AJ557">
        <v>81.454999999999998</v>
      </c>
    </row>
    <row r="558" spans="1:36" ht="30" hidden="1" x14ac:dyDescent="0.25">
      <c r="A558" s="4" t="s">
        <v>1210</v>
      </c>
      <c r="B558" s="4" t="s">
        <v>1229</v>
      </c>
      <c r="C558" s="6">
        <v>1</v>
      </c>
      <c r="D558" s="6">
        <v>2007</v>
      </c>
      <c r="E558" s="5">
        <f t="shared" si="25"/>
        <v>39326</v>
      </c>
      <c r="F558">
        <v>19</v>
      </c>
      <c r="G558" t="s">
        <v>1251</v>
      </c>
      <c r="H558">
        <v>1428</v>
      </c>
      <c r="I558" t="s">
        <v>1240</v>
      </c>
      <c r="J558">
        <f t="shared" si="26"/>
        <v>1428</v>
      </c>
      <c r="K558" t="str">
        <f t="shared" si="27"/>
        <v>Shaban</v>
      </c>
      <c r="L558" t="s">
        <v>1251</v>
      </c>
      <c r="M558" t="s">
        <v>33</v>
      </c>
      <c r="O558" s="2">
        <v>0.41666666666666669</v>
      </c>
      <c r="P558" s="2"/>
      <c r="R558">
        <v>34.8718</v>
      </c>
      <c r="S558">
        <v>71.524900000000002</v>
      </c>
      <c r="T558" t="s">
        <v>71</v>
      </c>
      <c r="U558" t="s">
        <v>204</v>
      </c>
      <c r="V558" t="s">
        <v>55</v>
      </c>
      <c r="W558" t="s">
        <v>29</v>
      </c>
      <c r="X558" t="s">
        <v>56</v>
      </c>
      <c r="Y558" t="s">
        <v>205</v>
      </c>
      <c r="Z558" t="s">
        <v>58</v>
      </c>
      <c r="AA558" t="s">
        <v>32</v>
      </c>
      <c r="AB558">
        <v>3</v>
      </c>
      <c r="AC558">
        <v>7</v>
      </c>
      <c r="AD558">
        <v>4</v>
      </c>
      <c r="AE558">
        <v>9</v>
      </c>
      <c r="AF558">
        <v>1</v>
      </c>
      <c r="AH558" s="3" t="s">
        <v>165</v>
      </c>
      <c r="AI558">
        <v>28.84</v>
      </c>
      <c r="AJ558">
        <v>83.912000000000006</v>
      </c>
    </row>
    <row r="559" spans="1:36" hidden="1" x14ac:dyDescent="0.25">
      <c r="A559" s="4" t="s">
        <v>1210</v>
      </c>
      <c r="B559" s="4" t="s">
        <v>1229</v>
      </c>
      <c r="C559" s="6">
        <v>1</v>
      </c>
      <c r="D559" s="6">
        <v>2007</v>
      </c>
      <c r="E559" s="5">
        <f t="shared" si="25"/>
        <v>39326</v>
      </c>
      <c r="F559">
        <v>19</v>
      </c>
      <c r="G559" t="s">
        <v>1251</v>
      </c>
      <c r="H559">
        <v>1428</v>
      </c>
      <c r="I559" t="s">
        <v>1240</v>
      </c>
      <c r="J559">
        <f t="shared" si="26"/>
        <v>1428</v>
      </c>
      <c r="K559" t="str">
        <f t="shared" si="27"/>
        <v>Shaban</v>
      </c>
      <c r="L559" t="s">
        <v>1251</v>
      </c>
      <c r="M559" t="s">
        <v>33</v>
      </c>
      <c r="R559">
        <v>32.3202</v>
      </c>
      <c r="S559">
        <v>69.859700000000004</v>
      </c>
      <c r="T559" t="s">
        <v>71</v>
      </c>
      <c r="U559" t="s">
        <v>206</v>
      </c>
      <c r="V559" t="s">
        <v>58</v>
      </c>
      <c r="W559" t="s">
        <v>29</v>
      </c>
      <c r="X559" t="s">
        <v>30</v>
      </c>
      <c r="Z559" t="s">
        <v>58</v>
      </c>
      <c r="AA559" t="s">
        <v>32</v>
      </c>
      <c r="AC559">
        <v>0</v>
      </c>
      <c r="AF559">
        <v>1</v>
      </c>
      <c r="AI559">
        <v>29.58</v>
      </c>
      <c r="AJ559">
        <v>85.244</v>
      </c>
    </row>
    <row r="560" spans="1:36" ht="30" hidden="1" x14ac:dyDescent="0.25">
      <c r="A560" s="4" t="s">
        <v>1211</v>
      </c>
      <c r="B560" s="4" t="s">
        <v>1229</v>
      </c>
      <c r="C560" s="6">
        <v>4</v>
      </c>
      <c r="D560" s="6">
        <v>2007</v>
      </c>
      <c r="E560" s="5">
        <f t="shared" si="25"/>
        <v>39329</v>
      </c>
      <c r="F560">
        <v>22</v>
      </c>
      <c r="G560" t="s">
        <v>1251</v>
      </c>
      <c r="H560">
        <v>1428</v>
      </c>
      <c r="I560" t="s">
        <v>1240</v>
      </c>
      <c r="J560">
        <f t="shared" si="26"/>
        <v>1428</v>
      </c>
      <c r="K560" t="str">
        <f t="shared" si="27"/>
        <v>Shaban</v>
      </c>
      <c r="L560" t="s">
        <v>1251</v>
      </c>
      <c r="M560" t="s">
        <v>33</v>
      </c>
      <c r="O560" s="2">
        <v>0.30208333333333331</v>
      </c>
      <c r="P560" s="2"/>
      <c r="R560">
        <v>33.605800000000002</v>
      </c>
      <c r="S560">
        <v>73.043700000000001</v>
      </c>
      <c r="T560" t="s">
        <v>53</v>
      </c>
      <c r="U560" t="s">
        <v>207</v>
      </c>
      <c r="V560" t="s">
        <v>55</v>
      </c>
      <c r="W560" t="s">
        <v>29</v>
      </c>
      <c r="X560" t="s">
        <v>56</v>
      </c>
      <c r="Z560" t="s">
        <v>58</v>
      </c>
      <c r="AA560" t="s">
        <v>32</v>
      </c>
      <c r="AB560">
        <v>18</v>
      </c>
      <c r="AC560">
        <v>25</v>
      </c>
      <c r="AF560">
        <v>2</v>
      </c>
      <c r="AH560" s="3" t="s">
        <v>208</v>
      </c>
      <c r="AI560">
        <v>27.15</v>
      </c>
      <c r="AJ560">
        <v>80.87</v>
      </c>
    </row>
    <row r="561" spans="1:36" ht="30" hidden="1" x14ac:dyDescent="0.25">
      <c r="A561" s="4" t="s">
        <v>1211</v>
      </c>
      <c r="B561" s="4" t="s">
        <v>1229</v>
      </c>
      <c r="C561" s="6">
        <v>4</v>
      </c>
      <c r="D561" s="6">
        <v>2007</v>
      </c>
      <c r="E561" s="5">
        <f t="shared" si="25"/>
        <v>39329</v>
      </c>
      <c r="F561">
        <v>22</v>
      </c>
      <c r="G561" t="s">
        <v>1251</v>
      </c>
      <c r="H561">
        <v>1428</v>
      </c>
      <c r="I561" t="s">
        <v>1240</v>
      </c>
      <c r="J561">
        <f t="shared" si="26"/>
        <v>1428</v>
      </c>
      <c r="K561" t="str">
        <f t="shared" si="27"/>
        <v>Shaban</v>
      </c>
      <c r="L561" t="s">
        <v>1251</v>
      </c>
      <c r="M561" t="s">
        <v>33</v>
      </c>
      <c r="O561" s="2">
        <v>0.30208333333333331</v>
      </c>
      <c r="P561" s="2"/>
      <c r="R561">
        <v>33.605800000000002</v>
      </c>
      <c r="S561">
        <v>73.043700000000001</v>
      </c>
      <c r="T561" t="s">
        <v>53</v>
      </c>
      <c r="U561" t="s">
        <v>209</v>
      </c>
      <c r="V561" t="s">
        <v>123</v>
      </c>
      <c r="W561" t="s">
        <v>37</v>
      </c>
      <c r="X561" t="s">
        <v>56</v>
      </c>
      <c r="Z561" t="s">
        <v>58</v>
      </c>
      <c r="AA561" t="s">
        <v>32</v>
      </c>
      <c r="AC561">
        <v>7</v>
      </c>
      <c r="AF561">
        <v>1</v>
      </c>
      <c r="AH561" s="3" t="s">
        <v>208</v>
      </c>
      <c r="AI561">
        <v>27.15</v>
      </c>
      <c r="AJ561">
        <v>80.87</v>
      </c>
    </row>
    <row r="562" spans="1:36" ht="30" hidden="1" x14ac:dyDescent="0.25">
      <c r="A562" s="4" t="s">
        <v>1211</v>
      </c>
      <c r="B562" s="4" t="s">
        <v>1229</v>
      </c>
      <c r="C562" s="6">
        <v>11</v>
      </c>
      <c r="D562" s="6">
        <v>2007</v>
      </c>
      <c r="E562" s="5">
        <f t="shared" si="25"/>
        <v>39336</v>
      </c>
      <c r="F562">
        <v>29</v>
      </c>
      <c r="G562" t="s">
        <v>1251</v>
      </c>
      <c r="H562">
        <v>1428</v>
      </c>
      <c r="I562" t="s">
        <v>1240</v>
      </c>
      <c r="J562">
        <f t="shared" si="26"/>
        <v>1428</v>
      </c>
      <c r="K562" t="str">
        <f t="shared" si="27"/>
        <v>Shaban</v>
      </c>
      <c r="L562" t="s">
        <v>1251</v>
      </c>
      <c r="M562" t="s">
        <v>33</v>
      </c>
      <c r="R562">
        <v>31.823799999999999</v>
      </c>
      <c r="S562">
        <v>70.909499999999994</v>
      </c>
      <c r="T562" t="s">
        <v>74</v>
      </c>
      <c r="U562" t="s">
        <v>210</v>
      </c>
      <c r="V562" t="s">
        <v>55</v>
      </c>
      <c r="W562" t="s">
        <v>37</v>
      </c>
      <c r="X562" t="s">
        <v>56</v>
      </c>
      <c r="Z562" t="s">
        <v>96</v>
      </c>
      <c r="AA562" t="s">
        <v>32</v>
      </c>
      <c r="AB562">
        <v>17</v>
      </c>
      <c r="AC562">
        <v>19</v>
      </c>
      <c r="AD562">
        <v>16</v>
      </c>
      <c r="AE562">
        <v>19</v>
      </c>
      <c r="AF562">
        <v>1</v>
      </c>
      <c r="AH562" s="3" t="s">
        <v>211</v>
      </c>
      <c r="AI562">
        <v>30.815000000000001</v>
      </c>
      <c r="AJ562">
        <v>87.466999999999999</v>
      </c>
    </row>
    <row r="563" spans="1:36" ht="30" hidden="1" x14ac:dyDescent="0.25">
      <c r="A563" s="4" t="s">
        <v>1209</v>
      </c>
      <c r="B563" s="4" t="s">
        <v>1229</v>
      </c>
      <c r="C563" s="6">
        <v>13</v>
      </c>
      <c r="D563" s="6">
        <v>2007</v>
      </c>
      <c r="E563" s="5">
        <f t="shared" si="25"/>
        <v>39338</v>
      </c>
      <c r="F563">
        <v>1</v>
      </c>
      <c r="G563" t="s">
        <v>1249</v>
      </c>
      <c r="H563">
        <v>1428</v>
      </c>
      <c r="I563" t="s">
        <v>1240</v>
      </c>
      <c r="J563">
        <f t="shared" si="26"/>
        <v>1428</v>
      </c>
      <c r="K563" t="str">
        <f t="shared" si="27"/>
        <v>RamaDHaan</v>
      </c>
      <c r="L563" t="s">
        <v>1249</v>
      </c>
      <c r="M563" t="s">
        <v>33</v>
      </c>
      <c r="O563" s="2">
        <v>0.80208333333333337</v>
      </c>
      <c r="P563" s="2"/>
      <c r="R563">
        <v>34.001100000000001</v>
      </c>
      <c r="S563">
        <v>72.937200000000004</v>
      </c>
      <c r="T563" t="s">
        <v>74</v>
      </c>
      <c r="U563" t="s">
        <v>212</v>
      </c>
      <c r="V563" t="s">
        <v>58</v>
      </c>
      <c r="W563" t="s">
        <v>29</v>
      </c>
      <c r="X563" t="s">
        <v>30</v>
      </c>
      <c r="Y563" t="s">
        <v>213</v>
      </c>
      <c r="Z563" t="s">
        <v>58</v>
      </c>
      <c r="AA563" t="s">
        <v>32</v>
      </c>
      <c r="AB563">
        <v>15</v>
      </c>
      <c r="AC563">
        <v>20</v>
      </c>
      <c r="AD563">
        <v>11</v>
      </c>
      <c r="AE563">
        <v>46</v>
      </c>
      <c r="AF563">
        <v>1</v>
      </c>
      <c r="AH563" s="3" t="s">
        <v>214</v>
      </c>
      <c r="AI563">
        <v>26.975000000000001</v>
      </c>
      <c r="AJ563">
        <v>80.555000000000007</v>
      </c>
    </row>
    <row r="564" spans="1:36" hidden="1" x14ac:dyDescent="0.25">
      <c r="A564" s="4" t="s">
        <v>1210</v>
      </c>
      <c r="B564" s="4" t="s">
        <v>1229</v>
      </c>
      <c r="C564" s="6">
        <v>22</v>
      </c>
      <c r="D564" s="6">
        <v>2007</v>
      </c>
      <c r="E564" s="5">
        <f t="shared" si="25"/>
        <v>39347</v>
      </c>
      <c r="F564">
        <v>10</v>
      </c>
      <c r="G564" t="s">
        <v>1249</v>
      </c>
      <c r="H564">
        <v>1428</v>
      </c>
      <c r="I564" t="s">
        <v>1240</v>
      </c>
      <c r="J564">
        <f t="shared" si="26"/>
        <v>1428</v>
      </c>
      <c r="K564" t="str">
        <f t="shared" si="27"/>
        <v>RamaDHaan</v>
      </c>
      <c r="L564" t="s">
        <v>1249</v>
      </c>
      <c r="M564" t="s">
        <v>33</v>
      </c>
      <c r="O564" s="2">
        <v>8.3333333333333329E-2</v>
      </c>
      <c r="P564" s="2"/>
      <c r="R564">
        <v>32.225999999999999</v>
      </c>
      <c r="S564">
        <v>70.376099999999994</v>
      </c>
      <c r="T564" t="s">
        <v>74</v>
      </c>
      <c r="U564" t="s">
        <v>215</v>
      </c>
      <c r="V564" t="s">
        <v>55</v>
      </c>
      <c r="W564" t="s">
        <v>29</v>
      </c>
      <c r="X564" t="s">
        <v>56</v>
      </c>
      <c r="Y564" t="s">
        <v>216</v>
      </c>
      <c r="Z564" t="s">
        <v>58</v>
      </c>
      <c r="AA564" t="s">
        <v>32</v>
      </c>
      <c r="AC564">
        <v>5</v>
      </c>
      <c r="AD564">
        <v>3</v>
      </c>
      <c r="AE564">
        <v>10</v>
      </c>
      <c r="AF564">
        <v>1</v>
      </c>
      <c r="AI564">
        <v>24.704999999999998</v>
      </c>
      <c r="AJ564">
        <v>76.468999999999994</v>
      </c>
    </row>
    <row r="565" spans="1:36" ht="30" hidden="1" x14ac:dyDescent="0.25">
      <c r="A565" s="4" t="s">
        <v>1206</v>
      </c>
      <c r="B565" s="4" t="s">
        <v>1222</v>
      </c>
      <c r="C565" s="6">
        <v>1</v>
      </c>
      <c r="D565" s="6">
        <v>2007</v>
      </c>
      <c r="E565" s="5">
        <f t="shared" si="25"/>
        <v>39356</v>
      </c>
      <c r="F565">
        <v>19</v>
      </c>
      <c r="G565" t="s">
        <v>1249</v>
      </c>
      <c r="H565">
        <v>1428</v>
      </c>
      <c r="I565" t="s">
        <v>1240</v>
      </c>
      <c r="J565">
        <f t="shared" si="26"/>
        <v>1428</v>
      </c>
      <c r="K565" t="str">
        <f t="shared" si="27"/>
        <v>RamaDHaan</v>
      </c>
      <c r="L565" t="s">
        <v>1249</v>
      </c>
      <c r="M565" t="s">
        <v>33</v>
      </c>
      <c r="O565" s="2">
        <v>0.35416666666666669</v>
      </c>
      <c r="P565" s="2"/>
      <c r="R565">
        <v>32.9861</v>
      </c>
      <c r="S565">
        <v>70.604200000000006</v>
      </c>
      <c r="T565" t="s">
        <v>74</v>
      </c>
      <c r="U565" t="s">
        <v>217</v>
      </c>
      <c r="V565" t="s">
        <v>130</v>
      </c>
      <c r="W565" t="s">
        <v>29</v>
      </c>
      <c r="X565" t="s">
        <v>56</v>
      </c>
      <c r="Z565" t="s">
        <v>203</v>
      </c>
      <c r="AA565" t="s">
        <v>32</v>
      </c>
      <c r="AC565">
        <v>16</v>
      </c>
      <c r="AD565">
        <v>29</v>
      </c>
      <c r="AE565">
        <v>32</v>
      </c>
      <c r="AF565">
        <v>1</v>
      </c>
      <c r="AH565" s="3" t="s">
        <v>218</v>
      </c>
      <c r="AI565">
        <v>24.57</v>
      </c>
      <c r="AJ565">
        <v>76.225999999999999</v>
      </c>
    </row>
    <row r="566" spans="1:36" ht="30" hidden="1" x14ac:dyDescent="0.25">
      <c r="A566" s="4" t="s">
        <v>1209</v>
      </c>
      <c r="B566" s="4" t="s">
        <v>1222</v>
      </c>
      <c r="C566" s="6">
        <v>18</v>
      </c>
      <c r="D566" s="6">
        <v>2007</v>
      </c>
      <c r="E566" s="5">
        <f t="shared" si="25"/>
        <v>39373</v>
      </c>
      <c r="F566">
        <v>6</v>
      </c>
      <c r="G566" t="s">
        <v>1254</v>
      </c>
      <c r="H566">
        <v>1428</v>
      </c>
      <c r="I566" t="s">
        <v>1240</v>
      </c>
      <c r="J566">
        <f t="shared" si="26"/>
        <v>1428</v>
      </c>
      <c r="K566" t="str">
        <f t="shared" si="27"/>
        <v>Shawaal</v>
      </c>
      <c r="L566" t="s">
        <v>1254</v>
      </c>
      <c r="M566" t="s">
        <v>33</v>
      </c>
      <c r="O566" t="s">
        <v>219</v>
      </c>
      <c r="R566">
        <v>24.991800000000001</v>
      </c>
      <c r="S566">
        <v>66.991100000000003</v>
      </c>
      <c r="T566" t="s">
        <v>34</v>
      </c>
      <c r="U566" s="3" t="s">
        <v>220</v>
      </c>
      <c r="V566" t="s">
        <v>55</v>
      </c>
      <c r="W566" t="s">
        <v>29</v>
      </c>
      <c r="X566" t="s">
        <v>56</v>
      </c>
      <c r="Y566" t="s">
        <v>221</v>
      </c>
      <c r="Z566" t="s">
        <v>82</v>
      </c>
      <c r="AA566" t="s">
        <v>32</v>
      </c>
      <c r="AB566">
        <v>125</v>
      </c>
      <c r="AC566">
        <v>145</v>
      </c>
      <c r="AD566">
        <v>100</v>
      </c>
      <c r="AE566">
        <v>550</v>
      </c>
      <c r="AF566">
        <v>2</v>
      </c>
      <c r="AH566" s="3" t="s">
        <v>222</v>
      </c>
      <c r="AI566">
        <v>28.024999999999999</v>
      </c>
      <c r="AJ566">
        <v>82.444999999999993</v>
      </c>
    </row>
    <row r="567" spans="1:36" hidden="1" x14ac:dyDescent="0.25">
      <c r="A567" s="4" t="s">
        <v>1209</v>
      </c>
      <c r="B567" s="4" t="s">
        <v>1222</v>
      </c>
      <c r="C567" s="6">
        <v>25</v>
      </c>
      <c r="D567" s="6">
        <v>2007</v>
      </c>
      <c r="E567" s="5">
        <f t="shared" si="25"/>
        <v>39380</v>
      </c>
      <c r="F567">
        <v>13</v>
      </c>
      <c r="G567" t="s">
        <v>1254</v>
      </c>
      <c r="H567">
        <v>1428</v>
      </c>
      <c r="I567" t="s">
        <v>1240</v>
      </c>
      <c r="J567">
        <f t="shared" si="26"/>
        <v>1428</v>
      </c>
      <c r="K567" t="str">
        <f t="shared" si="27"/>
        <v>Shawaal</v>
      </c>
      <c r="L567" t="s">
        <v>1254</v>
      </c>
      <c r="M567" t="s">
        <v>33</v>
      </c>
      <c r="O567" s="2">
        <v>0.61458333333333337</v>
      </c>
      <c r="P567" s="2"/>
      <c r="R567">
        <v>35.222700000000003</v>
      </c>
      <c r="S567">
        <v>72.425799999999995</v>
      </c>
      <c r="T567" t="s">
        <v>74</v>
      </c>
      <c r="U567" t="s">
        <v>223</v>
      </c>
      <c r="V567" t="s">
        <v>55</v>
      </c>
      <c r="W567" t="s">
        <v>29</v>
      </c>
      <c r="X567" t="s">
        <v>56</v>
      </c>
      <c r="Z567" t="s">
        <v>58</v>
      </c>
      <c r="AA567" t="s">
        <v>32</v>
      </c>
      <c r="AB567">
        <v>20</v>
      </c>
      <c r="AC567">
        <v>38</v>
      </c>
      <c r="AD567">
        <v>28</v>
      </c>
      <c r="AE567">
        <v>35</v>
      </c>
      <c r="AF567">
        <v>1</v>
      </c>
      <c r="AH567" t="s">
        <v>224</v>
      </c>
      <c r="AI567">
        <v>21.024999999999999</v>
      </c>
      <c r="AJ567">
        <v>69.844999999999999</v>
      </c>
    </row>
    <row r="568" spans="1:36" ht="30" hidden="1" x14ac:dyDescent="0.25">
      <c r="A568" s="4" t="s">
        <v>1211</v>
      </c>
      <c r="B568" s="4" t="s">
        <v>1222</v>
      </c>
      <c r="C568" s="6">
        <v>30</v>
      </c>
      <c r="D568" s="6">
        <v>2007</v>
      </c>
      <c r="E568" s="5">
        <f t="shared" si="25"/>
        <v>39385</v>
      </c>
      <c r="F568">
        <v>18</v>
      </c>
      <c r="G568" t="s">
        <v>1254</v>
      </c>
      <c r="H568">
        <v>1428</v>
      </c>
      <c r="I568" t="s">
        <v>1240</v>
      </c>
      <c r="J568">
        <f t="shared" si="26"/>
        <v>1428</v>
      </c>
      <c r="K568" t="str">
        <f t="shared" si="27"/>
        <v>Shawaal</v>
      </c>
      <c r="L568" t="s">
        <v>1254</v>
      </c>
      <c r="M568" t="s">
        <v>33</v>
      </c>
      <c r="O568" s="2">
        <v>0.49305555555555558</v>
      </c>
      <c r="P568" s="2"/>
      <c r="R568">
        <v>33.605800000000002</v>
      </c>
      <c r="S568">
        <v>73.043700000000001</v>
      </c>
      <c r="T568" t="s">
        <v>53</v>
      </c>
      <c r="U568" s="3" t="s">
        <v>225</v>
      </c>
      <c r="V568" t="s">
        <v>130</v>
      </c>
      <c r="W568" t="s">
        <v>29</v>
      </c>
      <c r="X568" t="s">
        <v>56</v>
      </c>
      <c r="Z568" t="s">
        <v>58</v>
      </c>
      <c r="AA568" t="s">
        <v>32</v>
      </c>
      <c r="AB568">
        <v>7</v>
      </c>
      <c r="AC568">
        <v>8</v>
      </c>
      <c r="AD568">
        <v>18</v>
      </c>
      <c r="AE568">
        <v>31</v>
      </c>
      <c r="AF568">
        <v>1</v>
      </c>
      <c r="AH568" t="s">
        <v>226</v>
      </c>
      <c r="AI568">
        <v>20.905000000000001</v>
      </c>
      <c r="AJ568">
        <v>69.629000000000005</v>
      </c>
    </row>
    <row r="569" spans="1:36" ht="30" hidden="1" x14ac:dyDescent="0.25">
      <c r="A569" s="4" t="s">
        <v>1209</v>
      </c>
      <c r="B569" s="4" t="s">
        <v>1223</v>
      </c>
      <c r="C569" s="6">
        <v>1</v>
      </c>
      <c r="D569" s="6">
        <v>2007</v>
      </c>
      <c r="E569" s="5">
        <f t="shared" si="25"/>
        <v>39387</v>
      </c>
      <c r="F569">
        <v>20</v>
      </c>
      <c r="G569" t="s">
        <v>1254</v>
      </c>
      <c r="H569">
        <v>1428</v>
      </c>
      <c r="I569" t="s">
        <v>1240</v>
      </c>
      <c r="J569">
        <f t="shared" si="26"/>
        <v>1428</v>
      </c>
      <c r="K569" t="str">
        <f t="shared" si="27"/>
        <v>Shawaal</v>
      </c>
      <c r="L569" t="s">
        <v>1254</v>
      </c>
      <c r="M569" t="s">
        <v>33</v>
      </c>
      <c r="O569" s="2">
        <v>0.2986111111111111</v>
      </c>
      <c r="P569" s="2"/>
      <c r="R569">
        <v>32.079099999999997</v>
      </c>
      <c r="S569">
        <v>72.671800000000005</v>
      </c>
      <c r="T569" t="s">
        <v>53</v>
      </c>
      <c r="U569" t="s">
        <v>227</v>
      </c>
      <c r="V569" t="s">
        <v>55</v>
      </c>
      <c r="W569" t="s">
        <v>29</v>
      </c>
      <c r="X569" t="s">
        <v>56</v>
      </c>
      <c r="Y569" t="s">
        <v>228</v>
      </c>
      <c r="Z569" t="s">
        <v>58</v>
      </c>
      <c r="AA569" t="s">
        <v>32</v>
      </c>
      <c r="AB569">
        <v>8</v>
      </c>
      <c r="AC569">
        <v>10</v>
      </c>
      <c r="AD569">
        <v>27</v>
      </c>
      <c r="AE569">
        <v>40</v>
      </c>
      <c r="AF569">
        <v>1</v>
      </c>
      <c r="AG569" t="s">
        <v>229</v>
      </c>
      <c r="AH569" s="3" t="s">
        <v>230</v>
      </c>
      <c r="AI569">
        <v>20.82</v>
      </c>
      <c r="AJ569">
        <v>69.475999999999999</v>
      </c>
    </row>
    <row r="570" spans="1:36" ht="30" hidden="1" x14ac:dyDescent="0.25">
      <c r="A570" s="4" t="s">
        <v>1208</v>
      </c>
      <c r="B570" s="4" t="s">
        <v>1223</v>
      </c>
      <c r="C570" s="6">
        <v>9</v>
      </c>
      <c r="D570" s="6">
        <v>2007</v>
      </c>
      <c r="E570" s="5">
        <f t="shared" si="25"/>
        <v>39395</v>
      </c>
      <c r="F570">
        <v>28</v>
      </c>
      <c r="G570" t="s">
        <v>1254</v>
      </c>
      <c r="H570">
        <v>1428</v>
      </c>
      <c r="I570" t="s">
        <v>1240</v>
      </c>
      <c r="J570">
        <f t="shared" si="26"/>
        <v>1428</v>
      </c>
      <c r="K570" t="str">
        <f t="shared" si="27"/>
        <v>Shawaal</v>
      </c>
      <c r="L570" t="s">
        <v>1254</v>
      </c>
      <c r="M570" t="s">
        <v>24</v>
      </c>
      <c r="N570" t="s">
        <v>231</v>
      </c>
      <c r="O570" s="2">
        <v>0.67708333333333337</v>
      </c>
      <c r="P570" s="2"/>
      <c r="R570">
        <v>34.004300000000001</v>
      </c>
      <c r="S570">
        <v>71.544799999999995</v>
      </c>
      <c r="T570" t="s">
        <v>74</v>
      </c>
      <c r="U570" s="3" t="s">
        <v>232</v>
      </c>
      <c r="V570" t="s">
        <v>76</v>
      </c>
      <c r="W570" t="s">
        <v>37</v>
      </c>
      <c r="X570" t="s">
        <v>30</v>
      </c>
      <c r="Y570" t="s">
        <v>233</v>
      </c>
      <c r="Z570" t="s">
        <v>82</v>
      </c>
      <c r="AA570" t="s">
        <v>32</v>
      </c>
      <c r="AB570">
        <v>3</v>
      </c>
      <c r="AC570">
        <v>4</v>
      </c>
      <c r="AD570">
        <v>2</v>
      </c>
      <c r="AE570">
        <v>5</v>
      </c>
      <c r="AF570">
        <v>1</v>
      </c>
      <c r="AG570" t="s">
        <v>234</v>
      </c>
      <c r="AH570" t="s">
        <v>235</v>
      </c>
      <c r="AI570">
        <v>19.445</v>
      </c>
      <c r="AJ570">
        <v>67.001000000000005</v>
      </c>
    </row>
    <row r="571" spans="1:36" ht="30" hidden="1" x14ac:dyDescent="0.25">
      <c r="A571" s="4" t="s">
        <v>1210</v>
      </c>
      <c r="B571" s="4" t="s">
        <v>1223</v>
      </c>
      <c r="C571" s="6">
        <v>24</v>
      </c>
      <c r="D571" s="6">
        <v>2007</v>
      </c>
      <c r="E571" s="5">
        <f t="shared" si="25"/>
        <v>39410</v>
      </c>
      <c r="F571">
        <v>14</v>
      </c>
      <c r="G571" t="s">
        <v>1244</v>
      </c>
      <c r="H571" t="s">
        <v>1245</v>
      </c>
      <c r="I571">
        <v>1428</v>
      </c>
      <c r="J571">
        <f t="shared" si="26"/>
        <v>1428</v>
      </c>
      <c r="K571" t="str">
        <f t="shared" si="27"/>
        <v>Thw al-Qi`dah</v>
      </c>
      <c r="L571" t="s">
        <v>1263</v>
      </c>
      <c r="M571" t="s">
        <v>33</v>
      </c>
      <c r="O571" s="2">
        <v>0.31944444444444448</v>
      </c>
      <c r="P571" s="2"/>
      <c r="R571">
        <v>33.605800000000002</v>
      </c>
      <c r="S571">
        <v>73.043700000000001</v>
      </c>
      <c r="T571" t="s">
        <v>53</v>
      </c>
      <c r="U571" t="s">
        <v>236</v>
      </c>
      <c r="V571" t="s">
        <v>55</v>
      </c>
      <c r="W571" t="s">
        <v>29</v>
      </c>
      <c r="X571" t="s">
        <v>56</v>
      </c>
      <c r="Y571" t="s">
        <v>237</v>
      </c>
      <c r="Z571" t="s">
        <v>58</v>
      </c>
      <c r="AA571" t="s">
        <v>32</v>
      </c>
      <c r="AB571">
        <v>17</v>
      </c>
      <c r="AC571">
        <v>38</v>
      </c>
      <c r="AE571">
        <v>35</v>
      </c>
      <c r="AF571">
        <v>1</v>
      </c>
      <c r="AH571" s="3" t="s">
        <v>238</v>
      </c>
      <c r="AI571">
        <v>15.555</v>
      </c>
      <c r="AJ571">
        <v>59.999000000000002</v>
      </c>
    </row>
    <row r="572" spans="1:36" hidden="1" x14ac:dyDescent="0.25">
      <c r="A572" s="4" t="s">
        <v>1210</v>
      </c>
      <c r="B572" s="4" t="s">
        <v>1223</v>
      </c>
      <c r="C572" s="6">
        <v>24</v>
      </c>
      <c r="D572" s="6">
        <v>2007</v>
      </c>
      <c r="E572" s="5">
        <f t="shared" si="25"/>
        <v>39410</v>
      </c>
      <c r="F572">
        <v>14</v>
      </c>
      <c r="G572" t="s">
        <v>1244</v>
      </c>
      <c r="H572" t="s">
        <v>1245</v>
      </c>
      <c r="I572">
        <v>1428</v>
      </c>
      <c r="J572">
        <f t="shared" si="26"/>
        <v>1428</v>
      </c>
      <c r="K572" t="str">
        <f t="shared" si="27"/>
        <v>Thw al-Qi`dah</v>
      </c>
      <c r="L572" t="s">
        <v>1263</v>
      </c>
      <c r="M572" t="s">
        <v>33</v>
      </c>
      <c r="O572" s="2">
        <v>0.3263888888888889</v>
      </c>
      <c r="P572" s="2"/>
      <c r="R572">
        <v>33.605800000000002</v>
      </c>
      <c r="S572">
        <v>73.043700000000001</v>
      </c>
      <c r="T572" t="s">
        <v>53</v>
      </c>
      <c r="U572" t="s">
        <v>239</v>
      </c>
      <c r="V572" t="s">
        <v>58</v>
      </c>
      <c r="W572" t="s">
        <v>29</v>
      </c>
      <c r="X572" t="s">
        <v>56</v>
      </c>
      <c r="Z572" t="s">
        <v>58</v>
      </c>
      <c r="AA572" t="s">
        <v>32</v>
      </c>
      <c r="AC572">
        <v>1</v>
      </c>
      <c r="AD572">
        <v>2</v>
      </c>
      <c r="AE572">
        <v>5</v>
      </c>
      <c r="AF572">
        <v>1</v>
      </c>
      <c r="AI572">
        <v>15.555</v>
      </c>
      <c r="AJ572">
        <v>59.999000000000002</v>
      </c>
    </row>
    <row r="573" spans="1:36" hidden="1" x14ac:dyDescent="0.25">
      <c r="A573" s="4" t="s">
        <v>1211</v>
      </c>
      <c r="B573" s="4" t="s">
        <v>1225</v>
      </c>
      <c r="C573" s="6">
        <v>4</v>
      </c>
      <c r="D573" s="6">
        <v>2007</v>
      </c>
      <c r="E573" s="5">
        <f t="shared" si="25"/>
        <v>39420</v>
      </c>
      <c r="F573">
        <v>24</v>
      </c>
      <c r="G573" t="s">
        <v>1244</v>
      </c>
      <c r="H573" t="s">
        <v>1245</v>
      </c>
      <c r="I573">
        <v>1428</v>
      </c>
      <c r="J573">
        <f t="shared" si="26"/>
        <v>1428</v>
      </c>
      <c r="K573" t="str">
        <f t="shared" si="27"/>
        <v>Thw al-Qi`dah</v>
      </c>
      <c r="L573" t="s">
        <v>1263</v>
      </c>
      <c r="M573" t="s">
        <v>33</v>
      </c>
      <c r="R573">
        <v>34.004300000000001</v>
      </c>
      <c r="S573">
        <v>71.544799999999995</v>
      </c>
      <c r="T573" t="s">
        <v>74</v>
      </c>
      <c r="U573" t="s">
        <v>240</v>
      </c>
      <c r="V573" t="s">
        <v>58</v>
      </c>
      <c r="W573" t="s">
        <v>29</v>
      </c>
      <c r="X573" t="s">
        <v>56</v>
      </c>
      <c r="Z573" t="s">
        <v>58</v>
      </c>
      <c r="AA573" t="s">
        <v>32</v>
      </c>
      <c r="AC573">
        <v>1</v>
      </c>
      <c r="AE573">
        <v>0</v>
      </c>
      <c r="AF573">
        <v>1</v>
      </c>
      <c r="AI573">
        <v>14.73</v>
      </c>
      <c r="AJ573">
        <v>58.514000000000003</v>
      </c>
    </row>
    <row r="574" spans="1:36" hidden="1" x14ac:dyDescent="0.25">
      <c r="A574" s="4" t="s">
        <v>1205</v>
      </c>
      <c r="B574" s="4" t="s">
        <v>1225</v>
      </c>
      <c r="C574" s="6">
        <v>9</v>
      </c>
      <c r="D574" s="6">
        <v>2007</v>
      </c>
      <c r="E574" s="5">
        <f t="shared" si="25"/>
        <v>39425</v>
      </c>
      <c r="F574">
        <v>29</v>
      </c>
      <c r="G574" t="s">
        <v>1244</v>
      </c>
      <c r="H574" t="s">
        <v>1245</v>
      </c>
      <c r="I574">
        <v>1428</v>
      </c>
      <c r="J574">
        <f t="shared" si="26"/>
        <v>1428</v>
      </c>
      <c r="K574" t="str">
        <f t="shared" si="27"/>
        <v>Thw al-Qi`dah</v>
      </c>
      <c r="L574" t="s">
        <v>1263</v>
      </c>
      <c r="M574" t="s">
        <v>24</v>
      </c>
      <c r="N574" t="s">
        <v>25</v>
      </c>
      <c r="O574" s="2">
        <v>0.46875</v>
      </c>
      <c r="P574" s="1">
        <v>0.52083333333333337</v>
      </c>
      <c r="R574">
        <v>35.222700000000003</v>
      </c>
      <c r="S574">
        <v>72.425799999999995</v>
      </c>
      <c r="T574" t="s">
        <v>74</v>
      </c>
      <c r="U574" t="s">
        <v>241</v>
      </c>
      <c r="V574" t="s">
        <v>130</v>
      </c>
      <c r="W574" t="s">
        <v>29</v>
      </c>
      <c r="X574" t="s">
        <v>56</v>
      </c>
      <c r="Z574" t="s">
        <v>130</v>
      </c>
      <c r="AA574" t="s">
        <v>32</v>
      </c>
      <c r="AB574">
        <v>10</v>
      </c>
      <c r="AC574">
        <v>13</v>
      </c>
      <c r="AE574">
        <v>2</v>
      </c>
      <c r="AF574">
        <v>1</v>
      </c>
      <c r="AG574" t="s">
        <v>242</v>
      </c>
      <c r="AI574">
        <v>11.925000000000001</v>
      </c>
      <c r="AJ574">
        <v>53.465000000000003</v>
      </c>
    </row>
    <row r="575" spans="1:36" hidden="1" x14ac:dyDescent="0.25">
      <c r="A575" s="4" t="s">
        <v>1206</v>
      </c>
      <c r="B575" s="4" t="s">
        <v>1225</v>
      </c>
      <c r="C575" s="6">
        <v>10</v>
      </c>
      <c r="D575" s="6">
        <v>2007</v>
      </c>
      <c r="E575" s="5">
        <f t="shared" si="25"/>
        <v>39426</v>
      </c>
      <c r="F575">
        <v>30</v>
      </c>
      <c r="G575" t="s">
        <v>1244</v>
      </c>
      <c r="H575" t="s">
        <v>1245</v>
      </c>
      <c r="I575">
        <v>1428</v>
      </c>
      <c r="J575">
        <f t="shared" si="26"/>
        <v>1428</v>
      </c>
      <c r="K575" t="str">
        <f t="shared" si="27"/>
        <v>Thw al-Qi`dah</v>
      </c>
      <c r="L575" t="s">
        <v>1263</v>
      </c>
      <c r="M575" t="s">
        <v>33</v>
      </c>
      <c r="O575" s="2">
        <v>0.30833333333333335</v>
      </c>
      <c r="P575" t="s">
        <v>1275</v>
      </c>
      <c r="R575">
        <v>33.764499999999998</v>
      </c>
      <c r="S575">
        <v>72.366699999999994</v>
      </c>
      <c r="T575" t="s">
        <v>53</v>
      </c>
      <c r="U575" t="s">
        <v>243</v>
      </c>
      <c r="V575" t="s">
        <v>55</v>
      </c>
      <c r="W575" t="s">
        <v>37</v>
      </c>
      <c r="X575" t="s">
        <v>56</v>
      </c>
      <c r="Z575" t="s">
        <v>244</v>
      </c>
      <c r="AA575" t="s">
        <v>32</v>
      </c>
      <c r="AC575">
        <v>0</v>
      </c>
      <c r="AD575">
        <v>7</v>
      </c>
      <c r="AE575">
        <v>22</v>
      </c>
      <c r="AF575">
        <v>1</v>
      </c>
      <c r="AH575" t="s">
        <v>245</v>
      </c>
      <c r="AI575">
        <v>12.13</v>
      </c>
      <c r="AJ575">
        <v>53.834000000000003</v>
      </c>
    </row>
    <row r="576" spans="1:36" hidden="1" x14ac:dyDescent="0.25">
      <c r="A576" s="4" t="s">
        <v>1209</v>
      </c>
      <c r="B576" s="4" t="s">
        <v>1225</v>
      </c>
      <c r="C576" s="6">
        <v>13</v>
      </c>
      <c r="D576" s="6">
        <v>2007</v>
      </c>
      <c r="E576" s="5">
        <f t="shared" si="25"/>
        <v>39429</v>
      </c>
      <c r="F576">
        <v>3</v>
      </c>
      <c r="G576" t="s">
        <v>1244</v>
      </c>
      <c r="H576" t="s">
        <v>1250</v>
      </c>
      <c r="I576">
        <v>1428</v>
      </c>
      <c r="J576">
        <f t="shared" si="26"/>
        <v>1428</v>
      </c>
      <c r="K576" t="str">
        <f t="shared" si="27"/>
        <v>Thw al-Hijjah</v>
      </c>
      <c r="L576" t="s">
        <v>1264</v>
      </c>
      <c r="M576" t="s">
        <v>33</v>
      </c>
      <c r="O576" s="2">
        <v>0.70138888888888884</v>
      </c>
      <c r="P576" s="2"/>
      <c r="R576">
        <v>30.209499999999998</v>
      </c>
      <c r="S576">
        <v>67.018199999999993</v>
      </c>
      <c r="T576" t="s">
        <v>46</v>
      </c>
      <c r="U576" t="s">
        <v>246</v>
      </c>
      <c r="V576" t="s">
        <v>58</v>
      </c>
      <c r="W576" t="s">
        <v>29</v>
      </c>
      <c r="X576" t="s">
        <v>56</v>
      </c>
      <c r="Z576" t="s">
        <v>58</v>
      </c>
      <c r="AA576" t="s">
        <v>32</v>
      </c>
      <c r="AB576">
        <v>5</v>
      </c>
      <c r="AC576">
        <v>12</v>
      </c>
      <c r="AD576">
        <v>22</v>
      </c>
      <c r="AE576">
        <v>23</v>
      </c>
      <c r="AF576">
        <v>2</v>
      </c>
      <c r="AH576" t="s">
        <v>247</v>
      </c>
      <c r="AI576">
        <v>4.16</v>
      </c>
      <c r="AJ576">
        <v>39.488</v>
      </c>
    </row>
    <row r="577" spans="1:36" hidden="1" x14ac:dyDescent="0.25">
      <c r="A577" s="4" t="s">
        <v>1210</v>
      </c>
      <c r="B577" s="4" t="s">
        <v>1225</v>
      </c>
      <c r="C577" s="6">
        <v>15</v>
      </c>
      <c r="D577" s="6">
        <v>2007</v>
      </c>
      <c r="E577" s="5">
        <f t="shared" si="25"/>
        <v>39431</v>
      </c>
      <c r="F577">
        <v>5</v>
      </c>
      <c r="G577" t="s">
        <v>1244</v>
      </c>
      <c r="H577" t="s">
        <v>1250</v>
      </c>
      <c r="I577">
        <v>1428</v>
      </c>
      <c r="J577">
        <f t="shared" si="26"/>
        <v>1428</v>
      </c>
      <c r="K577" t="str">
        <f t="shared" si="27"/>
        <v>Thw al-Hijjah</v>
      </c>
      <c r="L577" t="s">
        <v>1264</v>
      </c>
      <c r="M577" t="s">
        <v>33</v>
      </c>
      <c r="O577" s="2">
        <v>0.3923611111111111</v>
      </c>
      <c r="P577" s="2"/>
      <c r="R577">
        <v>34.032200000000003</v>
      </c>
      <c r="S577">
        <v>73.094399999999993</v>
      </c>
      <c r="T577" t="s">
        <v>74</v>
      </c>
      <c r="U577" t="s">
        <v>248</v>
      </c>
      <c r="V577" t="s">
        <v>58</v>
      </c>
      <c r="W577" t="s">
        <v>29</v>
      </c>
      <c r="X577" t="s">
        <v>56</v>
      </c>
      <c r="Z577" t="s">
        <v>58</v>
      </c>
      <c r="AA577" t="s">
        <v>32</v>
      </c>
      <c r="AB577">
        <v>5</v>
      </c>
      <c r="AC577">
        <v>6</v>
      </c>
      <c r="AD577">
        <v>11</v>
      </c>
      <c r="AE577">
        <v>20</v>
      </c>
      <c r="AF577">
        <v>1</v>
      </c>
      <c r="AH577" t="s">
        <v>249</v>
      </c>
      <c r="AI577">
        <v>9.5150000000000006</v>
      </c>
      <c r="AJ577">
        <v>49.127000000000002</v>
      </c>
    </row>
    <row r="578" spans="1:36" hidden="1" x14ac:dyDescent="0.25">
      <c r="A578" s="4" t="s">
        <v>1206</v>
      </c>
      <c r="B578" s="4" t="s">
        <v>1225</v>
      </c>
      <c r="C578" s="6">
        <v>17</v>
      </c>
      <c r="D578" s="6">
        <v>2007</v>
      </c>
      <c r="E578" s="5">
        <f t="shared" si="25"/>
        <v>39433</v>
      </c>
      <c r="F578">
        <v>7</v>
      </c>
      <c r="G578" t="s">
        <v>1244</v>
      </c>
      <c r="H578" t="s">
        <v>1250</v>
      </c>
      <c r="I578">
        <v>1428</v>
      </c>
      <c r="J578">
        <f t="shared" si="26"/>
        <v>1428</v>
      </c>
      <c r="K578" t="str">
        <f t="shared" si="27"/>
        <v>Thw al-Hijjah</v>
      </c>
      <c r="L578" t="s">
        <v>1264</v>
      </c>
      <c r="M578" t="s">
        <v>33</v>
      </c>
      <c r="O578" s="2">
        <v>0.52083333333333337</v>
      </c>
      <c r="P578" s="2"/>
      <c r="R578">
        <v>33.583300000000001</v>
      </c>
      <c r="S578">
        <v>71.433300000000003</v>
      </c>
      <c r="T578" t="s">
        <v>74</v>
      </c>
      <c r="U578" t="s">
        <v>250</v>
      </c>
      <c r="V578" t="s">
        <v>58</v>
      </c>
      <c r="W578" t="s">
        <v>29</v>
      </c>
      <c r="X578" t="s">
        <v>56</v>
      </c>
      <c r="Y578" t="s">
        <v>251</v>
      </c>
      <c r="Z578" t="s">
        <v>58</v>
      </c>
      <c r="AA578" t="s">
        <v>32</v>
      </c>
      <c r="AC578">
        <v>12</v>
      </c>
      <c r="AD578">
        <v>2</v>
      </c>
      <c r="AE578">
        <v>5</v>
      </c>
      <c r="AF578">
        <v>1</v>
      </c>
      <c r="AG578" t="s">
        <v>252</v>
      </c>
      <c r="AH578" t="s">
        <v>253</v>
      </c>
      <c r="AI578">
        <v>11.345000000000001</v>
      </c>
      <c r="AJ578">
        <v>52.420999999999999</v>
      </c>
    </row>
    <row r="579" spans="1:36" hidden="1" x14ac:dyDescent="0.25">
      <c r="A579" s="4" t="s">
        <v>1208</v>
      </c>
      <c r="B579" s="4" t="s">
        <v>1225</v>
      </c>
      <c r="C579" s="6">
        <v>21</v>
      </c>
      <c r="D579" s="6">
        <v>2007</v>
      </c>
      <c r="E579" s="5">
        <f t="shared" ref="E579:E642" si="28">DATE(D579,MONTH(DATEVALUE(B579 &amp; "1")),C579)</f>
        <v>39437</v>
      </c>
      <c r="F579">
        <v>13</v>
      </c>
      <c r="G579" t="s">
        <v>1244</v>
      </c>
      <c r="H579" t="s">
        <v>1250</v>
      </c>
      <c r="I579">
        <v>1428</v>
      </c>
      <c r="J579">
        <f t="shared" ref="J579:J642" si="29">IF( (ISTEXT(H579)),I579,H579)</f>
        <v>1428</v>
      </c>
      <c r="K579" t="str">
        <f t="shared" ref="K579:K642" si="30">IF(ISTEXT(H579), G579 &amp;" " &amp; H579, G579)</f>
        <v>Thw al-Hijjah</v>
      </c>
      <c r="L579" t="s">
        <v>1264</v>
      </c>
      <c r="M579" t="s">
        <v>24</v>
      </c>
      <c r="N579" t="s">
        <v>254</v>
      </c>
      <c r="R579">
        <v>34.1509</v>
      </c>
      <c r="S579">
        <v>71.735900000000001</v>
      </c>
      <c r="T579" t="s">
        <v>74</v>
      </c>
      <c r="U579" t="s">
        <v>255</v>
      </c>
      <c r="V579" t="s">
        <v>48</v>
      </c>
      <c r="W579" t="s">
        <v>41</v>
      </c>
      <c r="X579" t="s">
        <v>30</v>
      </c>
      <c r="Y579" t="s">
        <v>256</v>
      </c>
      <c r="Z579" t="s">
        <v>96</v>
      </c>
      <c r="AA579" t="s">
        <v>113</v>
      </c>
      <c r="AC579">
        <v>60</v>
      </c>
      <c r="AE579">
        <v>200</v>
      </c>
      <c r="AF579">
        <v>1</v>
      </c>
      <c r="AG579" t="s">
        <v>257</v>
      </c>
      <c r="AI579">
        <v>15</v>
      </c>
      <c r="AJ579">
        <v>59</v>
      </c>
    </row>
    <row r="580" spans="1:36" hidden="1" x14ac:dyDescent="0.25">
      <c r="A580" s="4" t="s">
        <v>1205</v>
      </c>
      <c r="B580" s="4" t="s">
        <v>1225</v>
      </c>
      <c r="C580" s="6">
        <v>23</v>
      </c>
      <c r="D580" s="6">
        <v>2007</v>
      </c>
      <c r="E580" s="5">
        <f t="shared" si="28"/>
        <v>39439</v>
      </c>
      <c r="F580">
        <v>13</v>
      </c>
      <c r="G580" t="s">
        <v>1244</v>
      </c>
      <c r="H580" t="s">
        <v>1250</v>
      </c>
      <c r="I580">
        <v>1428</v>
      </c>
      <c r="J580">
        <f t="shared" si="29"/>
        <v>1428</v>
      </c>
      <c r="K580" t="str">
        <f t="shared" si="30"/>
        <v>Thw al-Hijjah</v>
      </c>
      <c r="L580" t="s">
        <v>1264</v>
      </c>
      <c r="M580" t="s">
        <v>24</v>
      </c>
      <c r="N580" t="s">
        <v>25</v>
      </c>
      <c r="O580" s="2">
        <v>0.75</v>
      </c>
      <c r="P580" s="2"/>
      <c r="R580">
        <v>35.222700000000003</v>
      </c>
      <c r="S580">
        <v>72.425799999999995</v>
      </c>
      <c r="T580" t="s">
        <v>74</v>
      </c>
      <c r="U580" t="s">
        <v>258</v>
      </c>
      <c r="V580" t="s">
        <v>55</v>
      </c>
      <c r="W580" t="s">
        <v>29</v>
      </c>
      <c r="X580" t="s">
        <v>56</v>
      </c>
      <c r="Z580" t="s">
        <v>58</v>
      </c>
      <c r="AA580" t="s">
        <v>32</v>
      </c>
      <c r="AB580">
        <v>9</v>
      </c>
      <c r="AC580">
        <v>14</v>
      </c>
      <c r="AE580">
        <v>23</v>
      </c>
      <c r="AF580">
        <v>1</v>
      </c>
      <c r="AI580">
        <v>12.76</v>
      </c>
      <c r="AJ580">
        <v>54.968000000000004</v>
      </c>
    </row>
    <row r="581" spans="1:36" hidden="1" x14ac:dyDescent="0.25">
      <c r="A581" s="4" t="s">
        <v>1209</v>
      </c>
      <c r="B581" s="4" t="s">
        <v>1225</v>
      </c>
      <c r="C581" s="6">
        <v>27</v>
      </c>
      <c r="D581" s="6">
        <v>2007</v>
      </c>
      <c r="E581" s="5">
        <f t="shared" si="28"/>
        <v>39443</v>
      </c>
      <c r="F581">
        <v>17</v>
      </c>
      <c r="G581" t="s">
        <v>1244</v>
      </c>
      <c r="H581" t="s">
        <v>1250</v>
      </c>
      <c r="I581">
        <v>1428</v>
      </c>
      <c r="J581">
        <f t="shared" si="29"/>
        <v>1428</v>
      </c>
      <c r="K581" t="str">
        <f t="shared" si="30"/>
        <v>Thw al-Hijjah</v>
      </c>
      <c r="L581" t="s">
        <v>1264</v>
      </c>
      <c r="M581" t="s">
        <v>33</v>
      </c>
      <c r="O581" s="2">
        <v>0.71527777777777779</v>
      </c>
      <c r="P581" s="2"/>
      <c r="R581">
        <v>33.605800000000002</v>
      </c>
      <c r="S581">
        <v>73.043700000000001</v>
      </c>
      <c r="T581" t="s">
        <v>53</v>
      </c>
      <c r="U581" t="s">
        <v>259</v>
      </c>
      <c r="V581" t="s">
        <v>80</v>
      </c>
      <c r="W581" t="s">
        <v>37</v>
      </c>
      <c r="X581" t="s">
        <v>56</v>
      </c>
      <c r="Y581" t="s">
        <v>260</v>
      </c>
      <c r="Z581" t="s">
        <v>167</v>
      </c>
      <c r="AA581" t="s">
        <v>32</v>
      </c>
      <c r="AB581">
        <v>21</v>
      </c>
      <c r="AC581">
        <v>30</v>
      </c>
      <c r="AD581">
        <v>48</v>
      </c>
      <c r="AE581">
        <v>70</v>
      </c>
      <c r="AF581">
        <v>1</v>
      </c>
      <c r="AH581" t="s">
        <v>261</v>
      </c>
      <c r="AI581">
        <v>10.210000000000001</v>
      </c>
      <c r="AJ581">
        <v>50.378</v>
      </c>
    </row>
    <row r="582" spans="1:36" hidden="1" x14ac:dyDescent="0.25">
      <c r="A582" s="4" t="s">
        <v>1206</v>
      </c>
      <c r="B582" s="4" t="s">
        <v>1228</v>
      </c>
      <c r="C582" s="6">
        <v>7</v>
      </c>
      <c r="D582" s="6">
        <v>2008</v>
      </c>
      <c r="E582" s="5">
        <f t="shared" si="28"/>
        <v>39454</v>
      </c>
      <c r="F582">
        <v>28</v>
      </c>
      <c r="G582" t="s">
        <v>1244</v>
      </c>
      <c r="H582" t="s">
        <v>1250</v>
      </c>
      <c r="I582">
        <v>1428</v>
      </c>
      <c r="J582">
        <f t="shared" si="29"/>
        <v>1428</v>
      </c>
      <c r="K582" t="str">
        <f t="shared" si="30"/>
        <v>Thw al-Hijjah</v>
      </c>
      <c r="L582" t="s">
        <v>1264</v>
      </c>
      <c r="M582" t="s">
        <v>33</v>
      </c>
      <c r="O582" s="2">
        <v>0.46875</v>
      </c>
      <c r="P582" s="2"/>
      <c r="R582">
        <v>35.222700000000003</v>
      </c>
      <c r="S582">
        <v>72.425799999999995</v>
      </c>
      <c r="T582" t="s">
        <v>74</v>
      </c>
      <c r="U582" t="s">
        <v>262</v>
      </c>
      <c r="V582" t="s">
        <v>58</v>
      </c>
      <c r="W582" t="s">
        <v>29</v>
      </c>
      <c r="X582" t="s">
        <v>56</v>
      </c>
      <c r="Y582" t="s">
        <v>263</v>
      </c>
      <c r="Z582" t="s">
        <v>58</v>
      </c>
      <c r="AA582" t="s">
        <v>32</v>
      </c>
      <c r="AC582">
        <v>15.2531380753138</v>
      </c>
      <c r="AD582">
        <v>12</v>
      </c>
      <c r="AE582">
        <v>13</v>
      </c>
      <c r="AF582">
        <v>1</v>
      </c>
      <c r="AI582">
        <v>6.77</v>
      </c>
      <c r="AJ582">
        <v>44.186</v>
      </c>
    </row>
    <row r="583" spans="1:36" hidden="1" x14ac:dyDescent="0.25">
      <c r="A583" s="4" t="s">
        <v>1209</v>
      </c>
      <c r="B583" s="4" t="s">
        <v>1228</v>
      </c>
      <c r="C583" s="6">
        <v>10</v>
      </c>
      <c r="D583" s="6">
        <v>2008</v>
      </c>
      <c r="E583" s="5">
        <f t="shared" si="28"/>
        <v>39457</v>
      </c>
      <c r="F583">
        <v>1</v>
      </c>
      <c r="G583" t="s">
        <v>1247</v>
      </c>
      <c r="H583">
        <v>1429</v>
      </c>
      <c r="I583" t="s">
        <v>1240</v>
      </c>
      <c r="J583">
        <f t="shared" si="29"/>
        <v>1429</v>
      </c>
      <c r="K583" t="str">
        <f t="shared" si="30"/>
        <v>MuHarram</v>
      </c>
      <c r="L583" t="s">
        <v>1247</v>
      </c>
      <c r="M583" t="s">
        <v>33</v>
      </c>
      <c r="O583" s="2">
        <v>0.4861111111111111</v>
      </c>
      <c r="P583" s="2"/>
      <c r="R583">
        <v>31.545100000000001</v>
      </c>
      <c r="S583">
        <v>74.340699999999998</v>
      </c>
      <c r="T583" t="s">
        <v>53</v>
      </c>
      <c r="U583" t="s">
        <v>264</v>
      </c>
      <c r="V583" t="s">
        <v>149</v>
      </c>
      <c r="W583" t="s">
        <v>29</v>
      </c>
      <c r="X583" t="s">
        <v>56</v>
      </c>
      <c r="Y583" t="s">
        <v>265</v>
      </c>
      <c r="Z583" t="s">
        <v>130</v>
      </c>
      <c r="AA583" t="s">
        <v>32</v>
      </c>
      <c r="AB583">
        <v>24</v>
      </c>
      <c r="AC583">
        <v>26</v>
      </c>
      <c r="AD583">
        <v>73</v>
      </c>
      <c r="AE583">
        <v>80</v>
      </c>
      <c r="AF583">
        <v>1</v>
      </c>
      <c r="AG583" t="s">
        <v>266</v>
      </c>
      <c r="AH583" t="s">
        <v>267</v>
      </c>
      <c r="AI583">
        <v>13.89</v>
      </c>
      <c r="AJ583">
        <v>57.002000000000002</v>
      </c>
    </row>
    <row r="584" spans="1:36" hidden="1" x14ac:dyDescent="0.25">
      <c r="A584" s="4" t="s">
        <v>1211</v>
      </c>
      <c r="B584" s="4" t="s">
        <v>1228</v>
      </c>
      <c r="C584" s="6">
        <v>15</v>
      </c>
      <c r="D584" s="6">
        <v>2008</v>
      </c>
      <c r="E584" s="5">
        <f t="shared" si="28"/>
        <v>39462</v>
      </c>
      <c r="F584">
        <v>6</v>
      </c>
      <c r="G584" t="s">
        <v>1247</v>
      </c>
      <c r="H584">
        <v>1429</v>
      </c>
      <c r="I584" t="s">
        <v>1240</v>
      </c>
      <c r="J584">
        <f t="shared" si="29"/>
        <v>1429</v>
      </c>
      <c r="K584" t="str">
        <f t="shared" si="30"/>
        <v>MuHarram</v>
      </c>
      <c r="L584" t="s">
        <v>1247</v>
      </c>
      <c r="M584" t="s">
        <v>33</v>
      </c>
      <c r="O584" s="2">
        <v>0.4375</v>
      </c>
      <c r="P584" s="2"/>
      <c r="R584">
        <v>32.974600000000002</v>
      </c>
      <c r="S584">
        <v>70.145600000000002</v>
      </c>
      <c r="T584" t="s">
        <v>71</v>
      </c>
      <c r="U584" t="s">
        <v>268</v>
      </c>
      <c r="V584" t="s">
        <v>58</v>
      </c>
      <c r="W584" t="s">
        <v>29</v>
      </c>
      <c r="X584" t="s">
        <v>56</v>
      </c>
      <c r="Y584" t="s">
        <v>269</v>
      </c>
      <c r="Z584" t="s">
        <v>58</v>
      </c>
      <c r="AA584" t="s">
        <v>32</v>
      </c>
      <c r="AB584">
        <v>1</v>
      </c>
      <c r="AC584">
        <v>1</v>
      </c>
      <c r="AF584">
        <v>1</v>
      </c>
      <c r="AH584" t="s">
        <v>270</v>
      </c>
      <c r="AI584">
        <v>5.1449999999999996</v>
      </c>
      <c r="AJ584">
        <v>41.261000000000003</v>
      </c>
    </row>
    <row r="585" spans="1:36" hidden="1" x14ac:dyDescent="0.25">
      <c r="A585" s="4" t="s">
        <v>1209</v>
      </c>
      <c r="B585" s="4" t="s">
        <v>1228</v>
      </c>
      <c r="C585" s="6">
        <v>17</v>
      </c>
      <c r="D585" s="6">
        <v>2008</v>
      </c>
      <c r="E585" s="5">
        <f t="shared" si="28"/>
        <v>39464</v>
      </c>
      <c r="F585">
        <v>8</v>
      </c>
      <c r="G585" t="s">
        <v>1247</v>
      </c>
      <c r="H585">
        <v>1429</v>
      </c>
      <c r="I585" t="s">
        <v>1240</v>
      </c>
      <c r="J585">
        <f t="shared" si="29"/>
        <v>1429</v>
      </c>
      <c r="K585" t="str">
        <f t="shared" si="30"/>
        <v>MuHarram</v>
      </c>
      <c r="L585" t="s">
        <v>1247</v>
      </c>
      <c r="M585" t="s">
        <v>33</v>
      </c>
      <c r="O585" s="2">
        <v>0.75</v>
      </c>
      <c r="P585" t="s">
        <v>1276</v>
      </c>
      <c r="R585">
        <v>34.004300000000001</v>
      </c>
      <c r="S585">
        <v>71.544799999999995</v>
      </c>
      <c r="T585" t="s">
        <v>74</v>
      </c>
      <c r="U585" t="s">
        <v>271</v>
      </c>
      <c r="V585" t="s">
        <v>48</v>
      </c>
      <c r="W585" t="s">
        <v>41</v>
      </c>
      <c r="X585" t="s">
        <v>30</v>
      </c>
      <c r="Y585" t="s">
        <v>272</v>
      </c>
      <c r="Z585" t="s">
        <v>48</v>
      </c>
      <c r="AA585" t="s">
        <v>63</v>
      </c>
      <c r="AB585">
        <v>10</v>
      </c>
      <c r="AC585">
        <v>12</v>
      </c>
      <c r="AE585">
        <v>25</v>
      </c>
      <c r="AF585">
        <v>1</v>
      </c>
      <c r="AG585" t="s">
        <v>273</v>
      </c>
      <c r="AH585" t="s">
        <v>139</v>
      </c>
      <c r="AI585">
        <v>12.34</v>
      </c>
      <c r="AJ585">
        <v>54.212000000000003</v>
      </c>
    </row>
    <row r="586" spans="1:36" hidden="1" x14ac:dyDescent="0.25">
      <c r="A586" s="4" t="s">
        <v>1208</v>
      </c>
      <c r="B586" s="4" t="s">
        <v>1226</v>
      </c>
      <c r="C586" s="6">
        <v>1</v>
      </c>
      <c r="D586" s="6">
        <v>2008</v>
      </c>
      <c r="E586" s="5">
        <f t="shared" si="28"/>
        <v>39479</v>
      </c>
      <c r="F586">
        <v>23</v>
      </c>
      <c r="G586" t="s">
        <v>1247</v>
      </c>
      <c r="H586">
        <v>1429</v>
      </c>
      <c r="I586" t="s">
        <v>1240</v>
      </c>
      <c r="J586">
        <f t="shared" si="29"/>
        <v>1429</v>
      </c>
      <c r="K586" t="str">
        <f t="shared" si="30"/>
        <v>MuHarram</v>
      </c>
      <c r="L586" t="s">
        <v>1247</v>
      </c>
      <c r="M586" t="s">
        <v>33</v>
      </c>
      <c r="O586" s="2">
        <v>0.6875</v>
      </c>
      <c r="P586" s="2"/>
      <c r="R586">
        <v>32.974600000000002</v>
      </c>
      <c r="S586">
        <v>70.145600000000002</v>
      </c>
      <c r="T586" t="s">
        <v>71</v>
      </c>
      <c r="U586" t="s">
        <v>274</v>
      </c>
      <c r="V586" t="s">
        <v>130</v>
      </c>
      <c r="W586" t="s">
        <v>29</v>
      </c>
      <c r="X586" t="s">
        <v>56</v>
      </c>
      <c r="Y586" t="s">
        <v>275</v>
      </c>
      <c r="Z586" t="s">
        <v>130</v>
      </c>
      <c r="AA586" t="s">
        <v>32</v>
      </c>
      <c r="AB586">
        <v>5</v>
      </c>
      <c r="AC586">
        <v>7</v>
      </c>
      <c r="AD586">
        <v>13</v>
      </c>
      <c r="AE586">
        <v>15</v>
      </c>
      <c r="AF586">
        <v>1</v>
      </c>
      <c r="AH586" t="s">
        <v>276</v>
      </c>
      <c r="AI586">
        <v>2.4750000000000001</v>
      </c>
      <c r="AJ586">
        <v>36.454999999999998</v>
      </c>
    </row>
    <row r="587" spans="1:36" hidden="1" x14ac:dyDescent="0.25">
      <c r="A587" s="4" t="s">
        <v>1206</v>
      </c>
      <c r="B587" s="4" t="s">
        <v>1226</v>
      </c>
      <c r="C587" s="6">
        <v>4</v>
      </c>
      <c r="D587" s="6">
        <v>2008</v>
      </c>
      <c r="E587" s="5">
        <f t="shared" si="28"/>
        <v>39482</v>
      </c>
      <c r="F587">
        <v>26</v>
      </c>
      <c r="G587" t="s">
        <v>1247</v>
      </c>
      <c r="H587">
        <v>1429</v>
      </c>
      <c r="I587" t="s">
        <v>1246</v>
      </c>
      <c r="J587">
        <f t="shared" si="29"/>
        <v>1429</v>
      </c>
      <c r="K587" t="str">
        <f t="shared" si="30"/>
        <v>MuHarram</v>
      </c>
      <c r="L587" t="s">
        <v>1247</v>
      </c>
      <c r="M587" t="s">
        <v>33</v>
      </c>
      <c r="O587" s="2">
        <v>0.30833333333333335</v>
      </c>
      <c r="P587" t="s">
        <v>1277</v>
      </c>
      <c r="Q587" s="1">
        <v>0.3125</v>
      </c>
      <c r="R587">
        <v>33.605800000000002</v>
      </c>
      <c r="S587">
        <v>73.043700000000001</v>
      </c>
      <c r="T587" t="s">
        <v>53</v>
      </c>
      <c r="U587" t="s">
        <v>277</v>
      </c>
      <c r="V587" t="s">
        <v>55</v>
      </c>
      <c r="W587" t="s">
        <v>29</v>
      </c>
      <c r="X587" t="s">
        <v>56</v>
      </c>
      <c r="Y587" t="s">
        <v>278</v>
      </c>
      <c r="Z587" t="s">
        <v>58</v>
      </c>
      <c r="AA587" t="s">
        <v>32</v>
      </c>
      <c r="AB587">
        <v>8</v>
      </c>
      <c r="AC587">
        <v>10</v>
      </c>
      <c r="AD587">
        <v>27</v>
      </c>
      <c r="AE587">
        <v>47</v>
      </c>
      <c r="AF587">
        <v>1</v>
      </c>
      <c r="AG587" t="s">
        <v>279</v>
      </c>
      <c r="AH587" t="s">
        <v>280</v>
      </c>
      <c r="AI587">
        <v>8.42</v>
      </c>
      <c r="AJ587">
        <v>47.155999999999999</v>
      </c>
    </row>
    <row r="588" spans="1:36" hidden="1" x14ac:dyDescent="0.25">
      <c r="A588" s="4" t="s">
        <v>1211</v>
      </c>
      <c r="B588" s="4" t="s">
        <v>1226</v>
      </c>
      <c r="C588" s="6">
        <v>5</v>
      </c>
      <c r="D588" s="6">
        <v>2008</v>
      </c>
      <c r="E588" s="5">
        <f t="shared" si="28"/>
        <v>39483</v>
      </c>
      <c r="F588">
        <v>27</v>
      </c>
      <c r="G588" t="s">
        <v>1247</v>
      </c>
      <c r="H588">
        <v>1429</v>
      </c>
      <c r="I588" t="s">
        <v>1240</v>
      </c>
      <c r="J588">
        <f t="shared" si="29"/>
        <v>1429</v>
      </c>
      <c r="K588" t="str">
        <f t="shared" si="30"/>
        <v>MuHarram</v>
      </c>
      <c r="L588" t="s">
        <v>1247</v>
      </c>
      <c r="M588" t="s">
        <v>33</v>
      </c>
      <c r="O588" t="s">
        <v>281</v>
      </c>
      <c r="R588">
        <v>30.209499999999998</v>
      </c>
      <c r="S588">
        <v>67.018199999999993</v>
      </c>
      <c r="T588" t="s">
        <v>46</v>
      </c>
      <c r="U588" t="s">
        <v>282</v>
      </c>
      <c r="V588" t="s">
        <v>80</v>
      </c>
      <c r="W588" t="s">
        <v>37</v>
      </c>
      <c r="X588" t="s">
        <v>56</v>
      </c>
      <c r="Y588" t="s">
        <v>283</v>
      </c>
      <c r="Z588" t="s">
        <v>96</v>
      </c>
      <c r="AA588" t="s">
        <v>32</v>
      </c>
      <c r="AC588">
        <v>1</v>
      </c>
      <c r="AE588">
        <v>1</v>
      </c>
      <c r="AF588">
        <v>1</v>
      </c>
      <c r="AI588">
        <v>-2.37</v>
      </c>
      <c r="AJ588">
        <v>27.734000000000002</v>
      </c>
    </row>
    <row r="589" spans="1:36" hidden="1" x14ac:dyDescent="0.25">
      <c r="A589" s="4" t="s">
        <v>1210</v>
      </c>
      <c r="B589" s="4" t="s">
        <v>1226</v>
      </c>
      <c r="C589" s="6">
        <v>9</v>
      </c>
      <c r="D589" s="6">
        <v>2008</v>
      </c>
      <c r="E589" s="5">
        <f t="shared" si="28"/>
        <v>39487</v>
      </c>
      <c r="F589">
        <v>2</v>
      </c>
      <c r="G589" t="s">
        <v>1241</v>
      </c>
      <c r="H589">
        <v>1429</v>
      </c>
      <c r="I589" t="s">
        <v>1246</v>
      </c>
      <c r="J589">
        <f t="shared" si="29"/>
        <v>1429</v>
      </c>
      <c r="K589" t="str">
        <f t="shared" si="30"/>
        <v>safar</v>
      </c>
      <c r="L589" t="s">
        <v>1241</v>
      </c>
      <c r="M589" t="s">
        <v>33</v>
      </c>
      <c r="O589" t="s">
        <v>281</v>
      </c>
      <c r="R589">
        <v>34.1509</v>
      </c>
      <c r="S589">
        <v>71.735900000000001</v>
      </c>
      <c r="T589" t="s">
        <v>74</v>
      </c>
      <c r="U589" t="s">
        <v>284</v>
      </c>
      <c r="V589" t="s">
        <v>76</v>
      </c>
      <c r="W589" t="s">
        <v>37</v>
      </c>
      <c r="X589" t="s">
        <v>30</v>
      </c>
      <c r="Y589" t="s">
        <v>285</v>
      </c>
      <c r="Z589" t="s">
        <v>82</v>
      </c>
      <c r="AA589" t="s">
        <v>32</v>
      </c>
      <c r="AB589">
        <v>25</v>
      </c>
      <c r="AC589">
        <v>27</v>
      </c>
      <c r="AD589">
        <v>35</v>
      </c>
      <c r="AE589">
        <v>51</v>
      </c>
      <c r="AF589">
        <v>1</v>
      </c>
      <c r="AH589" t="s">
        <v>286</v>
      </c>
      <c r="AI589">
        <v>7.9349999999999996</v>
      </c>
      <c r="AJ589">
        <v>46.283000000000001</v>
      </c>
    </row>
    <row r="590" spans="1:36" hidden="1" x14ac:dyDescent="0.25">
      <c r="A590" s="4" t="s">
        <v>1206</v>
      </c>
      <c r="B590" s="4" t="s">
        <v>1226</v>
      </c>
      <c r="C590" s="6">
        <v>11</v>
      </c>
      <c r="D590" s="6">
        <v>2008</v>
      </c>
      <c r="E590" s="5">
        <f t="shared" si="28"/>
        <v>39489</v>
      </c>
      <c r="F590">
        <v>4</v>
      </c>
      <c r="G590" t="s">
        <v>1241</v>
      </c>
      <c r="H590">
        <v>1429</v>
      </c>
      <c r="I590" t="s">
        <v>1240</v>
      </c>
      <c r="J590">
        <f t="shared" si="29"/>
        <v>1429</v>
      </c>
      <c r="K590" t="str">
        <f t="shared" si="30"/>
        <v>safar</v>
      </c>
      <c r="L590" t="s">
        <v>1241</v>
      </c>
      <c r="M590" t="s">
        <v>33</v>
      </c>
      <c r="O590" s="2">
        <v>0.53819444444444442</v>
      </c>
      <c r="P590" s="2"/>
      <c r="R590">
        <v>32.974600000000002</v>
      </c>
      <c r="S590">
        <v>70.145600000000002</v>
      </c>
      <c r="T590" t="s">
        <v>71</v>
      </c>
      <c r="U590" t="s">
        <v>287</v>
      </c>
      <c r="V590" t="s">
        <v>48</v>
      </c>
      <c r="W590" t="s">
        <v>37</v>
      </c>
      <c r="X590" t="s">
        <v>56</v>
      </c>
      <c r="Y590" t="s">
        <v>288</v>
      </c>
      <c r="Z590" t="s">
        <v>167</v>
      </c>
      <c r="AA590" t="s">
        <v>32</v>
      </c>
      <c r="AB590">
        <v>6</v>
      </c>
      <c r="AC590">
        <v>10</v>
      </c>
      <c r="AD590">
        <v>9</v>
      </c>
      <c r="AE590">
        <v>13</v>
      </c>
      <c r="AF590">
        <v>1</v>
      </c>
      <c r="AI590">
        <v>2.2450000000000001</v>
      </c>
      <c r="AJ590">
        <v>36.040999999999997</v>
      </c>
    </row>
    <row r="591" spans="1:36" hidden="1" x14ac:dyDescent="0.25">
      <c r="A591" s="4" t="s">
        <v>1210</v>
      </c>
      <c r="B591" s="4" t="s">
        <v>1226</v>
      </c>
      <c r="C591" s="6">
        <v>16</v>
      </c>
      <c r="D591" s="6">
        <v>2008</v>
      </c>
      <c r="E591" s="5">
        <f t="shared" si="28"/>
        <v>39494</v>
      </c>
      <c r="F591">
        <v>9</v>
      </c>
      <c r="G591" t="s">
        <v>1241</v>
      </c>
      <c r="H591">
        <v>1429</v>
      </c>
      <c r="I591" t="s">
        <v>1246</v>
      </c>
      <c r="J591">
        <f t="shared" si="29"/>
        <v>1429</v>
      </c>
      <c r="K591" t="str">
        <f t="shared" si="30"/>
        <v>safar</v>
      </c>
      <c r="L591" t="s">
        <v>1241</v>
      </c>
      <c r="M591" t="s">
        <v>33</v>
      </c>
      <c r="R591">
        <v>35.222700000000003</v>
      </c>
      <c r="S591">
        <v>72.425799999999995</v>
      </c>
      <c r="T591" t="s">
        <v>74</v>
      </c>
      <c r="U591" t="s">
        <v>289</v>
      </c>
      <c r="V591" t="s">
        <v>58</v>
      </c>
      <c r="W591" t="s">
        <v>29</v>
      </c>
      <c r="X591" t="s">
        <v>30</v>
      </c>
      <c r="Y591" t="s">
        <v>290</v>
      </c>
      <c r="Z591" t="s">
        <v>58</v>
      </c>
      <c r="AA591" t="s">
        <v>32</v>
      </c>
      <c r="AB591">
        <v>2</v>
      </c>
      <c r="AC591">
        <v>3</v>
      </c>
      <c r="AD591">
        <v>14</v>
      </c>
      <c r="AE591">
        <v>18</v>
      </c>
      <c r="AF591">
        <v>1</v>
      </c>
      <c r="AH591" t="s">
        <v>291</v>
      </c>
      <c r="AI591">
        <v>12.725</v>
      </c>
      <c r="AJ591">
        <v>54.905000000000001</v>
      </c>
    </row>
    <row r="592" spans="1:36" hidden="1" x14ac:dyDescent="0.25">
      <c r="A592" s="4" t="s">
        <v>1210</v>
      </c>
      <c r="B592" s="4" t="s">
        <v>1226</v>
      </c>
      <c r="C592" s="6">
        <v>16</v>
      </c>
      <c r="D592" s="6">
        <v>2008</v>
      </c>
      <c r="E592" s="5">
        <f t="shared" si="28"/>
        <v>39494</v>
      </c>
      <c r="F592">
        <v>9</v>
      </c>
      <c r="G592" t="s">
        <v>1241</v>
      </c>
      <c r="H592">
        <v>1429</v>
      </c>
      <c r="I592" t="s">
        <v>1246</v>
      </c>
      <c r="J592">
        <f t="shared" si="29"/>
        <v>1429</v>
      </c>
      <c r="K592" t="str">
        <f t="shared" si="30"/>
        <v>safar</v>
      </c>
      <c r="L592" t="s">
        <v>1241</v>
      </c>
      <c r="M592" t="s">
        <v>33</v>
      </c>
      <c r="O592" t="s">
        <v>68</v>
      </c>
      <c r="R592">
        <v>35.222700000000003</v>
      </c>
      <c r="S592">
        <v>72.425799999999995</v>
      </c>
      <c r="T592" t="s">
        <v>71</v>
      </c>
      <c r="U592" t="s">
        <v>292</v>
      </c>
      <c r="V592" t="s">
        <v>149</v>
      </c>
      <c r="W592" t="s">
        <v>29</v>
      </c>
      <c r="X592" t="s">
        <v>30</v>
      </c>
      <c r="Z592" t="s">
        <v>167</v>
      </c>
      <c r="AA592" t="s">
        <v>32</v>
      </c>
      <c r="AB592">
        <v>38</v>
      </c>
      <c r="AC592">
        <v>47</v>
      </c>
      <c r="AD592">
        <v>109</v>
      </c>
      <c r="AE592">
        <v>110</v>
      </c>
      <c r="AF592">
        <v>1</v>
      </c>
      <c r="AH592" t="s">
        <v>293</v>
      </c>
      <c r="AI592">
        <v>12.725</v>
      </c>
      <c r="AJ592">
        <v>54.905000000000001</v>
      </c>
    </row>
    <row r="593" spans="1:36" hidden="1" x14ac:dyDescent="0.25">
      <c r="A593" s="4" t="s">
        <v>1206</v>
      </c>
      <c r="B593" s="4" t="s">
        <v>1226</v>
      </c>
      <c r="C593" s="6">
        <v>25</v>
      </c>
      <c r="D593" s="6">
        <v>2008</v>
      </c>
      <c r="E593" s="5">
        <f t="shared" si="28"/>
        <v>39503</v>
      </c>
      <c r="F593">
        <v>18</v>
      </c>
      <c r="G593" t="s">
        <v>1241</v>
      </c>
      <c r="H593">
        <v>1429</v>
      </c>
      <c r="I593" t="s">
        <v>1240</v>
      </c>
      <c r="J593">
        <f t="shared" si="29"/>
        <v>1429</v>
      </c>
      <c r="K593" t="str">
        <f t="shared" si="30"/>
        <v>safar</v>
      </c>
      <c r="L593" t="s">
        <v>1241</v>
      </c>
      <c r="M593" t="s">
        <v>33</v>
      </c>
      <c r="O593" s="2">
        <v>0.61458333333333337</v>
      </c>
      <c r="P593" s="2"/>
      <c r="R593">
        <v>33.605800000000002</v>
      </c>
      <c r="S593">
        <v>73.043700000000001</v>
      </c>
      <c r="T593" t="s">
        <v>53</v>
      </c>
      <c r="U593" t="s">
        <v>294</v>
      </c>
      <c r="V593" t="s">
        <v>55</v>
      </c>
      <c r="W593" t="s">
        <v>29</v>
      </c>
      <c r="X593" t="s">
        <v>30</v>
      </c>
      <c r="Y593" t="s">
        <v>295</v>
      </c>
      <c r="Z593" t="s">
        <v>58</v>
      </c>
      <c r="AA593" t="s">
        <v>32</v>
      </c>
      <c r="AC593">
        <v>8</v>
      </c>
      <c r="AD593">
        <v>20</v>
      </c>
      <c r="AE593">
        <v>30</v>
      </c>
      <c r="AF593">
        <v>1</v>
      </c>
      <c r="AG593" t="s">
        <v>296</v>
      </c>
      <c r="AH593" t="s">
        <v>297</v>
      </c>
      <c r="AI593">
        <v>14.47</v>
      </c>
      <c r="AJ593">
        <v>58.045999999999999</v>
      </c>
    </row>
    <row r="594" spans="1:36" hidden="1" x14ac:dyDescent="0.25">
      <c r="A594" s="4" t="s">
        <v>1208</v>
      </c>
      <c r="B594" s="4" t="s">
        <v>1226</v>
      </c>
      <c r="C594" s="6">
        <v>29</v>
      </c>
      <c r="D594" s="6">
        <v>2008</v>
      </c>
      <c r="E594" s="5">
        <f t="shared" si="28"/>
        <v>39507</v>
      </c>
      <c r="F594">
        <v>22</v>
      </c>
      <c r="G594" t="s">
        <v>1241</v>
      </c>
      <c r="H594">
        <v>1429</v>
      </c>
      <c r="I594" t="s">
        <v>1246</v>
      </c>
      <c r="J594">
        <f t="shared" si="29"/>
        <v>1429</v>
      </c>
      <c r="K594" t="str">
        <f t="shared" si="30"/>
        <v>safar</v>
      </c>
      <c r="L594" t="s">
        <v>1241</v>
      </c>
      <c r="M594" t="s">
        <v>33</v>
      </c>
      <c r="O594" s="1">
        <v>0.83333333333333337</v>
      </c>
      <c r="P594" s="1"/>
      <c r="R594">
        <v>32.935000000000002</v>
      </c>
      <c r="S594">
        <v>70.668800000000005</v>
      </c>
      <c r="T594" t="s">
        <v>74</v>
      </c>
      <c r="U594" t="s">
        <v>298</v>
      </c>
      <c r="V594" t="s">
        <v>80</v>
      </c>
      <c r="W594" t="s">
        <v>37</v>
      </c>
      <c r="X594" t="s">
        <v>56</v>
      </c>
      <c r="Z594" t="s">
        <v>130</v>
      </c>
      <c r="AA594" t="s">
        <v>32</v>
      </c>
      <c r="AB594">
        <v>38</v>
      </c>
      <c r="AC594">
        <v>45</v>
      </c>
      <c r="AD594">
        <v>40</v>
      </c>
      <c r="AE594">
        <v>100</v>
      </c>
      <c r="AF594">
        <v>1</v>
      </c>
      <c r="AH594" t="s">
        <v>224</v>
      </c>
      <c r="AI594">
        <v>19.850000000000001</v>
      </c>
      <c r="AJ594">
        <v>67.73</v>
      </c>
    </row>
    <row r="595" spans="1:36" hidden="1" x14ac:dyDescent="0.25">
      <c r="A595" s="4" t="s">
        <v>1210</v>
      </c>
      <c r="B595" s="4" t="s">
        <v>1227</v>
      </c>
      <c r="C595" s="6">
        <v>1</v>
      </c>
      <c r="D595" s="6">
        <v>2008</v>
      </c>
      <c r="E595" s="5">
        <f t="shared" si="28"/>
        <v>39508</v>
      </c>
      <c r="F595">
        <v>23</v>
      </c>
      <c r="G595" t="s">
        <v>1241</v>
      </c>
      <c r="H595">
        <v>1429</v>
      </c>
      <c r="I595" t="s">
        <v>1246</v>
      </c>
      <c r="J595">
        <f t="shared" si="29"/>
        <v>1429</v>
      </c>
      <c r="K595" t="str">
        <f t="shared" si="30"/>
        <v>safar</v>
      </c>
      <c r="L595" t="s">
        <v>1241</v>
      </c>
      <c r="M595" t="s">
        <v>33</v>
      </c>
      <c r="R595">
        <v>34.8718</v>
      </c>
      <c r="S595">
        <v>71.524900000000002</v>
      </c>
      <c r="T595" t="s">
        <v>71</v>
      </c>
      <c r="U595" t="s">
        <v>299</v>
      </c>
      <c r="V595" t="s">
        <v>55</v>
      </c>
      <c r="W595" t="s">
        <v>29</v>
      </c>
      <c r="X595" t="s">
        <v>56</v>
      </c>
      <c r="Z595" t="s">
        <v>58</v>
      </c>
      <c r="AA595" t="s">
        <v>32</v>
      </c>
      <c r="AC595">
        <v>2</v>
      </c>
      <c r="AE595">
        <v>23</v>
      </c>
      <c r="AF595">
        <v>1</v>
      </c>
      <c r="AI595">
        <v>19.375</v>
      </c>
      <c r="AJ595">
        <v>66.875</v>
      </c>
    </row>
    <row r="596" spans="1:36" hidden="1" x14ac:dyDescent="0.25">
      <c r="A596" s="4" t="s">
        <v>1205</v>
      </c>
      <c r="B596" s="4" t="s">
        <v>1227</v>
      </c>
      <c r="C596" s="6">
        <v>2</v>
      </c>
      <c r="D596" s="6">
        <v>2008</v>
      </c>
      <c r="E596" s="5">
        <f t="shared" si="28"/>
        <v>39509</v>
      </c>
      <c r="F596">
        <v>24</v>
      </c>
      <c r="G596" t="s">
        <v>1241</v>
      </c>
      <c r="H596">
        <v>1429</v>
      </c>
      <c r="I596" t="s">
        <v>1246</v>
      </c>
      <c r="J596">
        <f t="shared" si="29"/>
        <v>1429</v>
      </c>
      <c r="K596" t="str">
        <f t="shared" si="30"/>
        <v>safar</v>
      </c>
      <c r="L596" t="s">
        <v>1241</v>
      </c>
      <c r="M596" t="s">
        <v>24</v>
      </c>
      <c r="N596" t="s">
        <v>25</v>
      </c>
      <c r="O596" s="2">
        <v>0.45833333333333331</v>
      </c>
      <c r="P596" s="2"/>
      <c r="R596">
        <v>33.685400000000001</v>
      </c>
      <c r="S596">
        <v>71.513099999999994</v>
      </c>
      <c r="T596" t="s">
        <v>74</v>
      </c>
      <c r="U596" t="s">
        <v>300</v>
      </c>
      <c r="V596" t="s">
        <v>80</v>
      </c>
      <c r="W596" t="s">
        <v>37</v>
      </c>
      <c r="X596" t="s">
        <v>56</v>
      </c>
      <c r="Y596" t="s">
        <v>301</v>
      </c>
      <c r="Z596" t="s">
        <v>302</v>
      </c>
      <c r="AA596" t="s">
        <v>32</v>
      </c>
      <c r="AB596">
        <v>40</v>
      </c>
      <c r="AC596">
        <v>43</v>
      </c>
      <c r="AD596">
        <v>50</v>
      </c>
      <c r="AE596">
        <v>60</v>
      </c>
      <c r="AF596">
        <v>1</v>
      </c>
      <c r="AH596" t="s">
        <v>303</v>
      </c>
      <c r="AI596">
        <v>19.454999999999998</v>
      </c>
      <c r="AJ596">
        <v>67.019000000000005</v>
      </c>
    </row>
    <row r="597" spans="1:36" hidden="1" x14ac:dyDescent="0.25">
      <c r="A597" s="4" t="s">
        <v>1211</v>
      </c>
      <c r="B597" s="4" t="s">
        <v>1227</v>
      </c>
      <c r="C597" s="6">
        <v>4</v>
      </c>
      <c r="D597" s="6">
        <v>2008</v>
      </c>
      <c r="E597" s="5">
        <f t="shared" si="28"/>
        <v>39511</v>
      </c>
      <c r="F597">
        <v>26</v>
      </c>
      <c r="G597" t="s">
        <v>1241</v>
      </c>
      <c r="H597">
        <v>1429</v>
      </c>
      <c r="I597" t="s">
        <v>1240</v>
      </c>
      <c r="J597">
        <f t="shared" si="29"/>
        <v>1429</v>
      </c>
      <c r="K597" t="str">
        <f t="shared" si="30"/>
        <v>safar</v>
      </c>
      <c r="L597" t="s">
        <v>1241</v>
      </c>
      <c r="M597" t="s">
        <v>33</v>
      </c>
      <c r="O597" t="s">
        <v>304</v>
      </c>
      <c r="R597">
        <v>31.545100000000001</v>
      </c>
      <c r="S597">
        <v>74.340699999999998</v>
      </c>
      <c r="T597" t="s">
        <v>53</v>
      </c>
      <c r="U597" t="s">
        <v>305</v>
      </c>
      <c r="V597" t="s">
        <v>58</v>
      </c>
      <c r="W597" t="s">
        <v>29</v>
      </c>
      <c r="X597" t="s">
        <v>30</v>
      </c>
      <c r="Y597" t="s">
        <v>306</v>
      </c>
      <c r="Z597" t="s">
        <v>58</v>
      </c>
      <c r="AA597" t="s">
        <v>32</v>
      </c>
      <c r="AB597">
        <v>4</v>
      </c>
      <c r="AC597">
        <v>8</v>
      </c>
      <c r="AD597">
        <v>15</v>
      </c>
      <c r="AE597">
        <v>24</v>
      </c>
      <c r="AF597">
        <v>2</v>
      </c>
      <c r="AH597" t="s">
        <v>307</v>
      </c>
      <c r="AI597">
        <v>20.655000000000001</v>
      </c>
      <c r="AJ597">
        <v>69.179000000000002</v>
      </c>
    </row>
    <row r="598" spans="1:36" hidden="1" x14ac:dyDescent="0.25">
      <c r="A598" s="4" t="s">
        <v>1211</v>
      </c>
      <c r="B598" s="4" t="s">
        <v>1227</v>
      </c>
      <c r="C598" s="6">
        <v>11</v>
      </c>
      <c r="D598" s="6">
        <v>2008</v>
      </c>
      <c r="E598" s="5">
        <f t="shared" si="28"/>
        <v>39518</v>
      </c>
      <c r="F598">
        <v>3</v>
      </c>
      <c r="G598" t="s">
        <v>1242</v>
      </c>
      <c r="H598" t="s">
        <v>1243</v>
      </c>
      <c r="I598">
        <v>1429</v>
      </c>
      <c r="J598">
        <f t="shared" si="29"/>
        <v>1429</v>
      </c>
      <c r="K598" t="str">
        <f t="shared" si="30"/>
        <v>Raby` al-awal</v>
      </c>
      <c r="L598" t="s">
        <v>1265</v>
      </c>
      <c r="M598" t="s">
        <v>33</v>
      </c>
      <c r="O598" t="s">
        <v>308</v>
      </c>
      <c r="R598">
        <v>31.545100000000001</v>
      </c>
      <c r="S598">
        <v>74.340699999999998</v>
      </c>
      <c r="T598" t="s">
        <v>53</v>
      </c>
      <c r="U598" t="s">
        <v>309</v>
      </c>
      <c r="V598" t="s">
        <v>149</v>
      </c>
      <c r="W598" t="s">
        <v>29</v>
      </c>
      <c r="X598" t="s">
        <v>30</v>
      </c>
      <c r="Z598" t="s">
        <v>82</v>
      </c>
      <c r="AA598" t="s">
        <v>32</v>
      </c>
      <c r="AB598">
        <v>26</v>
      </c>
      <c r="AC598">
        <v>31</v>
      </c>
      <c r="AD598">
        <v>175</v>
      </c>
      <c r="AE598">
        <v>200</v>
      </c>
      <c r="AF598">
        <v>1</v>
      </c>
      <c r="AG598" t="s">
        <v>310</v>
      </c>
      <c r="AH598" t="s">
        <v>311</v>
      </c>
      <c r="AI598">
        <v>21.295000000000002</v>
      </c>
      <c r="AJ598">
        <v>70.331000000000003</v>
      </c>
    </row>
    <row r="599" spans="1:36" hidden="1" x14ac:dyDescent="0.25">
      <c r="A599" s="4" t="s">
        <v>1211</v>
      </c>
      <c r="B599" s="4" t="s">
        <v>1227</v>
      </c>
      <c r="C599" s="6">
        <v>11</v>
      </c>
      <c r="D599" s="6">
        <v>2008</v>
      </c>
      <c r="E599" s="5">
        <f t="shared" si="28"/>
        <v>39518</v>
      </c>
      <c r="F599">
        <v>3</v>
      </c>
      <c r="G599" t="s">
        <v>1242</v>
      </c>
      <c r="H599" t="s">
        <v>1243</v>
      </c>
      <c r="I599">
        <v>1429</v>
      </c>
      <c r="J599">
        <f t="shared" si="29"/>
        <v>1429</v>
      </c>
      <c r="K599" t="str">
        <f t="shared" si="30"/>
        <v>Raby` al-awal</v>
      </c>
      <c r="L599" t="s">
        <v>1265</v>
      </c>
      <c r="M599" t="s">
        <v>33</v>
      </c>
      <c r="O599" s="2">
        <v>0.3888888888888889</v>
      </c>
      <c r="P599" s="2"/>
      <c r="R599">
        <v>31.545100000000001</v>
      </c>
      <c r="S599">
        <v>74.340699999999998</v>
      </c>
      <c r="T599" t="s">
        <v>53</v>
      </c>
      <c r="U599" t="s">
        <v>312</v>
      </c>
      <c r="V599" t="s">
        <v>76</v>
      </c>
      <c r="W599" t="s">
        <v>37</v>
      </c>
      <c r="X599" t="s">
        <v>30</v>
      </c>
      <c r="Z599" t="s">
        <v>96</v>
      </c>
      <c r="AA599" t="s">
        <v>32</v>
      </c>
      <c r="AB599">
        <v>3</v>
      </c>
      <c r="AC599">
        <v>6</v>
      </c>
      <c r="AE599">
        <v>12</v>
      </c>
      <c r="AF599">
        <v>1</v>
      </c>
      <c r="AG599" t="s">
        <v>313</v>
      </c>
      <c r="AH599" t="s">
        <v>314</v>
      </c>
      <c r="AI599">
        <v>21.295000000000002</v>
      </c>
      <c r="AJ599">
        <v>70.331000000000003</v>
      </c>
    </row>
    <row r="600" spans="1:36" hidden="1" x14ac:dyDescent="0.25">
      <c r="A600" s="4" t="s">
        <v>1206</v>
      </c>
      <c r="B600" s="4" t="s">
        <v>1227</v>
      </c>
      <c r="C600" s="6">
        <v>17</v>
      </c>
      <c r="D600" s="6">
        <v>2008</v>
      </c>
      <c r="E600" s="5">
        <f t="shared" si="28"/>
        <v>39524</v>
      </c>
      <c r="F600">
        <v>9</v>
      </c>
      <c r="G600" t="s">
        <v>1242</v>
      </c>
      <c r="H600" t="s">
        <v>1243</v>
      </c>
      <c r="I600">
        <v>1429</v>
      </c>
      <c r="J600">
        <f t="shared" si="29"/>
        <v>1429</v>
      </c>
      <c r="K600" t="str">
        <f t="shared" si="30"/>
        <v>Raby` al-awal</v>
      </c>
      <c r="L600" t="s">
        <v>1265</v>
      </c>
      <c r="M600" t="s">
        <v>33</v>
      </c>
      <c r="R600">
        <v>35.222700000000003</v>
      </c>
      <c r="S600">
        <v>72.425799999999995</v>
      </c>
      <c r="T600" t="s">
        <v>74</v>
      </c>
      <c r="U600" t="s">
        <v>315</v>
      </c>
      <c r="V600" t="s">
        <v>130</v>
      </c>
      <c r="W600" t="s">
        <v>29</v>
      </c>
      <c r="X600" t="s">
        <v>30</v>
      </c>
      <c r="Z600" t="s">
        <v>130</v>
      </c>
      <c r="AA600" t="s">
        <v>32</v>
      </c>
      <c r="AB600">
        <v>2</v>
      </c>
      <c r="AC600">
        <v>3</v>
      </c>
      <c r="AD600">
        <v>5</v>
      </c>
      <c r="AE600">
        <v>7</v>
      </c>
      <c r="AF600">
        <v>1</v>
      </c>
      <c r="AH600" t="s">
        <v>316</v>
      </c>
      <c r="AI600">
        <v>22.5</v>
      </c>
      <c r="AJ600">
        <v>72.5</v>
      </c>
    </row>
    <row r="601" spans="1:36" hidden="1" x14ac:dyDescent="0.25">
      <c r="A601" s="4" t="s">
        <v>1209</v>
      </c>
      <c r="B601" s="4" t="s">
        <v>1227</v>
      </c>
      <c r="C601" s="6">
        <v>20</v>
      </c>
      <c r="D601" s="6">
        <v>2008</v>
      </c>
      <c r="E601" s="5">
        <f t="shared" si="28"/>
        <v>39527</v>
      </c>
      <c r="F601">
        <v>12</v>
      </c>
      <c r="G601" t="s">
        <v>1242</v>
      </c>
      <c r="H601" t="s">
        <v>1243</v>
      </c>
      <c r="I601">
        <v>1429</v>
      </c>
      <c r="J601">
        <f t="shared" si="29"/>
        <v>1429</v>
      </c>
      <c r="K601" t="str">
        <f t="shared" si="30"/>
        <v>Raby` al-awal</v>
      </c>
      <c r="L601" t="s">
        <v>1265</v>
      </c>
      <c r="M601" t="s">
        <v>24</v>
      </c>
      <c r="N601" t="s">
        <v>109</v>
      </c>
      <c r="O601" s="1">
        <v>0.625</v>
      </c>
      <c r="P601" s="1"/>
      <c r="R601">
        <v>32.3202</v>
      </c>
      <c r="S601">
        <v>69.859700000000004</v>
      </c>
      <c r="T601" t="s">
        <v>71</v>
      </c>
      <c r="U601" t="s">
        <v>317</v>
      </c>
      <c r="V601" t="s">
        <v>58</v>
      </c>
      <c r="W601" t="s">
        <v>29</v>
      </c>
      <c r="X601" t="s">
        <v>30</v>
      </c>
      <c r="Z601" t="s">
        <v>58</v>
      </c>
      <c r="AA601" t="s">
        <v>32</v>
      </c>
      <c r="AC601">
        <v>5</v>
      </c>
      <c r="AD601">
        <v>9</v>
      </c>
      <c r="AE601">
        <v>11</v>
      </c>
      <c r="AF601">
        <v>1</v>
      </c>
      <c r="AH601" t="s">
        <v>318</v>
      </c>
      <c r="AI601">
        <v>18.655000000000001</v>
      </c>
      <c r="AJ601">
        <v>65.578999999999994</v>
      </c>
    </row>
    <row r="602" spans="1:36" hidden="1" x14ac:dyDescent="0.25">
      <c r="A602" s="4" t="s">
        <v>1209</v>
      </c>
      <c r="B602" s="4" t="s">
        <v>1218</v>
      </c>
      <c r="C602" s="6">
        <v>1</v>
      </c>
      <c r="D602" s="6">
        <v>2008</v>
      </c>
      <c r="E602" s="5">
        <f t="shared" si="28"/>
        <v>39569</v>
      </c>
      <c r="F602">
        <v>25</v>
      </c>
      <c r="G602" t="s">
        <v>1242</v>
      </c>
      <c r="H602" t="s">
        <v>1239</v>
      </c>
      <c r="I602">
        <v>1429</v>
      </c>
      <c r="J602">
        <f t="shared" si="29"/>
        <v>1429</v>
      </c>
      <c r="K602" t="str">
        <f t="shared" si="30"/>
        <v>Raby` al-THaany</v>
      </c>
      <c r="L602" t="s">
        <v>1261</v>
      </c>
      <c r="M602" t="s">
        <v>24</v>
      </c>
      <c r="N602" t="s">
        <v>319</v>
      </c>
      <c r="O602" t="s">
        <v>320</v>
      </c>
      <c r="R602">
        <v>34.021099999999997</v>
      </c>
      <c r="S602">
        <v>71.287400000000005</v>
      </c>
      <c r="T602" t="s">
        <v>71</v>
      </c>
      <c r="U602" t="s">
        <v>321</v>
      </c>
      <c r="V602" t="s">
        <v>48</v>
      </c>
      <c r="W602" t="s">
        <v>41</v>
      </c>
      <c r="X602" t="s">
        <v>30</v>
      </c>
      <c r="Z602" t="s">
        <v>48</v>
      </c>
      <c r="AA602" t="s">
        <v>113</v>
      </c>
      <c r="AC602">
        <v>2</v>
      </c>
      <c r="AD602">
        <v>17</v>
      </c>
      <c r="AE602">
        <v>30</v>
      </c>
      <c r="AF602">
        <v>1</v>
      </c>
      <c r="AI602">
        <v>28.984999999999999</v>
      </c>
      <c r="AJ602">
        <v>84.173000000000002</v>
      </c>
    </row>
    <row r="603" spans="1:36" hidden="1" x14ac:dyDescent="0.25">
      <c r="A603" s="4" t="s">
        <v>1211</v>
      </c>
      <c r="B603" s="4" t="s">
        <v>1218</v>
      </c>
      <c r="C603" s="6">
        <v>6</v>
      </c>
      <c r="D603" s="6">
        <v>2008</v>
      </c>
      <c r="E603" s="5">
        <f t="shared" si="28"/>
        <v>39574</v>
      </c>
      <c r="F603">
        <v>1</v>
      </c>
      <c r="G603" t="s">
        <v>1238</v>
      </c>
      <c r="H603" t="s">
        <v>1243</v>
      </c>
      <c r="I603">
        <v>1429</v>
      </c>
      <c r="J603">
        <f t="shared" si="29"/>
        <v>1429</v>
      </c>
      <c r="K603" t="str">
        <f t="shared" si="30"/>
        <v>Jumaada al-awal</v>
      </c>
      <c r="L603" t="s">
        <v>1262</v>
      </c>
      <c r="M603" t="s">
        <v>33</v>
      </c>
      <c r="O603" s="2">
        <v>0.3611111111111111</v>
      </c>
      <c r="P603" s="2">
        <v>0.39583333333333331</v>
      </c>
      <c r="R603">
        <v>32.935000000000002</v>
      </c>
      <c r="S603">
        <v>70.668800000000005</v>
      </c>
      <c r="T603" t="s">
        <v>74</v>
      </c>
      <c r="U603" t="s">
        <v>322</v>
      </c>
      <c r="V603" t="s">
        <v>130</v>
      </c>
      <c r="W603" t="s">
        <v>29</v>
      </c>
      <c r="X603" t="s">
        <v>56</v>
      </c>
      <c r="Z603" t="s">
        <v>130</v>
      </c>
      <c r="AA603" t="s">
        <v>32</v>
      </c>
      <c r="AB603">
        <v>3</v>
      </c>
      <c r="AC603">
        <v>7</v>
      </c>
      <c r="AD603">
        <v>10</v>
      </c>
      <c r="AE603">
        <v>15</v>
      </c>
      <c r="AF603">
        <v>1</v>
      </c>
      <c r="AH603" t="s">
        <v>323</v>
      </c>
      <c r="AI603">
        <v>28.62</v>
      </c>
      <c r="AJ603">
        <v>83.516000000000005</v>
      </c>
    </row>
    <row r="604" spans="1:36" hidden="1" x14ac:dyDescent="0.25">
      <c r="A604" s="4" t="s">
        <v>1208</v>
      </c>
      <c r="B604" s="4" t="s">
        <v>1218</v>
      </c>
      <c r="C604" s="6">
        <v>9</v>
      </c>
      <c r="D604" s="6">
        <v>2008</v>
      </c>
      <c r="E604" s="5">
        <f t="shared" si="28"/>
        <v>39577</v>
      </c>
      <c r="F604">
        <v>4</v>
      </c>
      <c r="G604" t="s">
        <v>1238</v>
      </c>
      <c r="H604" t="s">
        <v>1243</v>
      </c>
      <c r="I604">
        <v>1429</v>
      </c>
      <c r="J604">
        <f t="shared" si="29"/>
        <v>1429</v>
      </c>
      <c r="K604" t="str">
        <f t="shared" si="30"/>
        <v>Jumaada al-awal</v>
      </c>
      <c r="L604" s="4" t="s">
        <v>1262</v>
      </c>
      <c r="M604" t="s">
        <v>33</v>
      </c>
      <c r="O604" t="s">
        <v>324</v>
      </c>
      <c r="R604">
        <v>35.222700000000003</v>
      </c>
      <c r="S604">
        <v>72.425799999999995</v>
      </c>
      <c r="T604" t="s">
        <v>74</v>
      </c>
      <c r="U604" t="s">
        <v>325</v>
      </c>
      <c r="V604" t="s">
        <v>130</v>
      </c>
      <c r="W604" t="s">
        <v>29</v>
      </c>
      <c r="X604" t="s">
        <v>30</v>
      </c>
      <c r="Z604" t="s">
        <v>130</v>
      </c>
      <c r="AA604" t="s">
        <v>32</v>
      </c>
      <c r="AC604">
        <v>1</v>
      </c>
      <c r="AD604">
        <v>3</v>
      </c>
      <c r="AE604">
        <v>4</v>
      </c>
      <c r="AF604">
        <v>1</v>
      </c>
      <c r="AH604" t="s">
        <v>326</v>
      </c>
      <c r="AI604">
        <v>23.984999999999999</v>
      </c>
      <c r="AJ604">
        <v>75.173000000000002</v>
      </c>
    </row>
    <row r="605" spans="1:36" hidden="1" x14ac:dyDescent="0.25">
      <c r="A605" s="4" t="s">
        <v>1205</v>
      </c>
      <c r="B605" s="4" t="s">
        <v>1218</v>
      </c>
      <c r="C605" s="6">
        <v>18</v>
      </c>
      <c r="D605" s="6">
        <v>2008</v>
      </c>
      <c r="E605" s="5">
        <f t="shared" si="28"/>
        <v>39586</v>
      </c>
      <c r="F605">
        <v>13</v>
      </c>
      <c r="G605" t="s">
        <v>1238</v>
      </c>
      <c r="H605" t="s">
        <v>1243</v>
      </c>
      <c r="I605">
        <v>1429</v>
      </c>
      <c r="J605">
        <f t="shared" si="29"/>
        <v>1429</v>
      </c>
      <c r="K605" t="str">
        <f t="shared" si="30"/>
        <v>Jumaada al-awal</v>
      </c>
      <c r="L605" s="4" t="s">
        <v>1262</v>
      </c>
      <c r="M605" t="s">
        <v>24</v>
      </c>
      <c r="N605" t="s">
        <v>25</v>
      </c>
      <c r="O605" s="2">
        <v>0.83333333333333337</v>
      </c>
      <c r="P605" s="2"/>
      <c r="R605">
        <v>34.1982</v>
      </c>
      <c r="S605">
        <v>72.044399999999996</v>
      </c>
      <c r="T605" t="s">
        <v>74</v>
      </c>
      <c r="U605" t="s">
        <v>327</v>
      </c>
      <c r="V605" t="s">
        <v>58</v>
      </c>
      <c r="W605" t="s">
        <v>29</v>
      </c>
      <c r="X605" t="s">
        <v>30</v>
      </c>
      <c r="Z605" t="s">
        <v>58</v>
      </c>
      <c r="AA605" t="s">
        <v>32</v>
      </c>
      <c r="AB605">
        <v>11</v>
      </c>
      <c r="AC605">
        <v>13</v>
      </c>
      <c r="AD605">
        <v>23</v>
      </c>
      <c r="AE605">
        <v>25</v>
      </c>
      <c r="AF605">
        <v>1</v>
      </c>
      <c r="AH605" t="s">
        <v>328</v>
      </c>
      <c r="AI605">
        <v>29.61</v>
      </c>
      <c r="AJ605">
        <v>85.298000000000002</v>
      </c>
    </row>
    <row r="606" spans="1:36" hidden="1" x14ac:dyDescent="0.25">
      <c r="A606" s="4" t="s">
        <v>1206</v>
      </c>
      <c r="B606" s="4" t="s">
        <v>1219</v>
      </c>
      <c r="C606" s="6">
        <v>2</v>
      </c>
      <c r="D606" s="6">
        <v>2008</v>
      </c>
      <c r="E606" s="5">
        <f t="shared" si="28"/>
        <v>39601</v>
      </c>
      <c r="F606">
        <v>28</v>
      </c>
      <c r="G606" t="s">
        <v>1238</v>
      </c>
      <c r="H606" t="s">
        <v>1243</v>
      </c>
      <c r="I606">
        <v>1429</v>
      </c>
      <c r="J606">
        <f t="shared" si="29"/>
        <v>1429</v>
      </c>
      <c r="K606" t="str">
        <f t="shared" si="30"/>
        <v>Jumaada al-awal</v>
      </c>
      <c r="L606" s="4" t="s">
        <v>1262</v>
      </c>
      <c r="M606" t="s">
        <v>33</v>
      </c>
      <c r="O606" s="2">
        <v>0.54166666666666663</v>
      </c>
      <c r="P606" t="s">
        <v>304</v>
      </c>
      <c r="R606">
        <v>33.718000000000004</v>
      </c>
      <c r="S606">
        <v>73.071799999999996</v>
      </c>
      <c r="T606" t="s">
        <v>26</v>
      </c>
      <c r="U606" t="s">
        <v>329</v>
      </c>
      <c r="V606" t="s">
        <v>28</v>
      </c>
      <c r="W606" t="s">
        <v>29</v>
      </c>
      <c r="X606" t="s">
        <v>30</v>
      </c>
      <c r="Z606" t="s">
        <v>31</v>
      </c>
      <c r="AA606" t="s">
        <v>330</v>
      </c>
      <c r="AC606">
        <v>8</v>
      </c>
      <c r="AD606">
        <v>25</v>
      </c>
      <c r="AE606">
        <v>30</v>
      </c>
      <c r="AF606">
        <v>1</v>
      </c>
      <c r="AG606" t="s">
        <v>310</v>
      </c>
      <c r="AH606" t="s">
        <v>331</v>
      </c>
      <c r="AI606">
        <v>26.5</v>
      </c>
      <c r="AJ606">
        <v>79.7</v>
      </c>
    </row>
    <row r="607" spans="1:36" hidden="1" x14ac:dyDescent="0.25">
      <c r="A607" s="4" t="s">
        <v>1205</v>
      </c>
      <c r="B607" s="4" t="s">
        <v>1220</v>
      </c>
      <c r="C607" s="6">
        <v>6</v>
      </c>
      <c r="D607" s="6">
        <v>2008</v>
      </c>
      <c r="E607" s="5">
        <f t="shared" si="28"/>
        <v>39635</v>
      </c>
      <c r="F607">
        <v>3</v>
      </c>
      <c r="G607" t="s">
        <v>1248</v>
      </c>
      <c r="H607">
        <v>1429</v>
      </c>
      <c r="I607" t="s">
        <v>1246</v>
      </c>
      <c r="J607">
        <f t="shared" si="29"/>
        <v>1429</v>
      </c>
      <c r="K607" t="str">
        <f t="shared" si="30"/>
        <v>Rajab</v>
      </c>
      <c r="L607" s="4" t="s">
        <v>1248</v>
      </c>
      <c r="M607" t="s">
        <v>24</v>
      </c>
      <c r="N607" t="s">
        <v>25</v>
      </c>
      <c r="O607" s="7">
        <v>0.3263888888888889</v>
      </c>
      <c r="P607" s="2">
        <v>0.82291666666666663</v>
      </c>
      <c r="R607">
        <v>33.718000000000004</v>
      </c>
      <c r="S607">
        <v>73.071799999999996</v>
      </c>
      <c r="T607" t="s">
        <v>26</v>
      </c>
      <c r="U607" t="s">
        <v>332</v>
      </c>
      <c r="V607" t="s">
        <v>123</v>
      </c>
      <c r="W607" t="s">
        <v>37</v>
      </c>
      <c r="X607" t="s">
        <v>56</v>
      </c>
      <c r="Z607" t="s">
        <v>130</v>
      </c>
      <c r="AA607" t="s">
        <v>32</v>
      </c>
      <c r="AB607">
        <v>15</v>
      </c>
      <c r="AC607">
        <v>20</v>
      </c>
      <c r="AD607">
        <v>20</v>
      </c>
      <c r="AE607">
        <v>47</v>
      </c>
      <c r="AF607">
        <v>1</v>
      </c>
      <c r="AG607" t="s">
        <v>114</v>
      </c>
      <c r="AH607" t="s">
        <v>333</v>
      </c>
      <c r="AI607">
        <v>26.86</v>
      </c>
      <c r="AJ607">
        <v>80.347999999999999</v>
      </c>
    </row>
    <row r="608" spans="1:36" hidden="1" x14ac:dyDescent="0.25">
      <c r="A608" s="4" t="s">
        <v>1205</v>
      </c>
      <c r="B608" s="4" t="s">
        <v>1220</v>
      </c>
      <c r="C608" s="6">
        <v>13</v>
      </c>
      <c r="D608" s="6">
        <v>2008</v>
      </c>
      <c r="E608" s="5">
        <f t="shared" si="28"/>
        <v>39642</v>
      </c>
      <c r="F608">
        <v>10</v>
      </c>
      <c r="G608" t="s">
        <v>1248</v>
      </c>
      <c r="H608">
        <v>1429</v>
      </c>
      <c r="I608" t="s">
        <v>1240</v>
      </c>
      <c r="J608">
        <f t="shared" si="29"/>
        <v>1429</v>
      </c>
      <c r="K608" t="str">
        <f t="shared" si="30"/>
        <v>Rajab</v>
      </c>
      <c r="L608" t="s">
        <v>1248</v>
      </c>
      <c r="M608" t="s">
        <v>24</v>
      </c>
      <c r="N608" t="s">
        <v>25</v>
      </c>
      <c r="R608">
        <v>31.823799999999999</v>
      </c>
      <c r="S608">
        <v>70.909499999999994</v>
      </c>
      <c r="T608" t="s">
        <v>74</v>
      </c>
      <c r="U608" t="s">
        <v>334</v>
      </c>
      <c r="V608" t="s">
        <v>48</v>
      </c>
      <c r="W608" t="s">
        <v>41</v>
      </c>
      <c r="X608" t="s">
        <v>30</v>
      </c>
      <c r="Z608" t="s">
        <v>48</v>
      </c>
      <c r="AA608" t="s">
        <v>50</v>
      </c>
      <c r="AC608">
        <v>1</v>
      </c>
      <c r="AD608">
        <v>3</v>
      </c>
      <c r="AE608">
        <v>4</v>
      </c>
      <c r="AF608">
        <v>1</v>
      </c>
      <c r="AI608">
        <v>31.074999999999999</v>
      </c>
      <c r="AJ608">
        <v>87.935000000000002</v>
      </c>
    </row>
    <row r="609" spans="1:36" hidden="1" x14ac:dyDescent="0.25">
      <c r="A609" s="4" t="s">
        <v>1207</v>
      </c>
      <c r="B609" s="4" t="s">
        <v>1221</v>
      </c>
      <c r="C609" s="6">
        <v>13</v>
      </c>
      <c r="D609" s="6">
        <v>2008</v>
      </c>
      <c r="E609" s="5">
        <f t="shared" si="28"/>
        <v>39673</v>
      </c>
      <c r="F609">
        <v>12</v>
      </c>
      <c r="G609" t="s">
        <v>1251</v>
      </c>
      <c r="H609">
        <v>1429</v>
      </c>
      <c r="I609" t="s">
        <v>1240</v>
      </c>
      <c r="J609">
        <f t="shared" si="29"/>
        <v>1429</v>
      </c>
      <c r="K609" t="str">
        <f t="shared" si="30"/>
        <v>Shaban</v>
      </c>
      <c r="L609" t="s">
        <v>1251</v>
      </c>
      <c r="M609" t="s">
        <v>33</v>
      </c>
      <c r="O609" s="2">
        <v>0.98263888888888884</v>
      </c>
      <c r="P609" s="2"/>
      <c r="R609">
        <v>31.545100000000001</v>
      </c>
      <c r="S609">
        <v>74.340699999999998</v>
      </c>
      <c r="T609" t="s">
        <v>53</v>
      </c>
      <c r="U609" t="s">
        <v>335</v>
      </c>
      <c r="V609" t="s">
        <v>130</v>
      </c>
      <c r="W609" t="s">
        <v>29</v>
      </c>
      <c r="X609" t="s">
        <v>56</v>
      </c>
      <c r="Z609" t="s">
        <v>130</v>
      </c>
      <c r="AA609" t="s">
        <v>32</v>
      </c>
      <c r="AB609">
        <v>8</v>
      </c>
      <c r="AC609">
        <v>9</v>
      </c>
      <c r="AD609">
        <v>20</v>
      </c>
      <c r="AE609">
        <v>35</v>
      </c>
      <c r="AF609">
        <v>1</v>
      </c>
      <c r="AH609" t="s">
        <v>336</v>
      </c>
      <c r="AI609">
        <v>25.835000000000001</v>
      </c>
      <c r="AJ609">
        <v>78.503</v>
      </c>
    </row>
    <row r="610" spans="1:36" hidden="1" x14ac:dyDescent="0.25">
      <c r="A610" s="4" t="s">
        <v>1211</v>
      </c>
      <c r="B610" s="4" t="s">
        <v>1221</v>
      </c>
      <c r="C610" s="6">
        <v>19</v>
      </c>
      <c r="D610" s="6">
        <v>2008</v>
      </c>
      <c r="E610" s="5">
        <f t="shared" si="28"/>
        <v>39679</v>
      </c>
      <c r="F610">
        <v>18</v>
      </c>
      <c r="G610" t="s">
        <v>1251</v>
      </c>
      <c r="H610">
        <v>1429</v>
      </c>
      <c r="I610" t="s">
        <v>1246</v>
      </c>
      <c r="J610">
        <f t="shared" si="29"/>
        <v>1429</v>
      </c>
      <c r="K610" t="str">
        <f t="shared" si="30"/>
        <v>Shaban</v>
      </c>
      <c r="L610" t="s">
        <v>1251</v>
      </c>
      <c r="M610" t="s">
        <v>33</v>
      </c>
      <c r="O610" s="2">
        <v>0.5625</v>
      </c>
      <c r="P610" s="2"/>
      <c r="R610">
        <v>31.823799999999999</v>
      </c>
      <c r="S610">
        <v>70.909499999999994</v>
      </c>
      <c r="T610" t="s">
        <v>74</v>
      </c>
      <c r="U610" t="s">
        <v>337</v>
      </c>
      <c r="V610" t="s">
        <v>338</v>
      </c>
      <c r="W610" t="s">
        <v>37</v>
      </c>
      <c r="X610" t="s">
        <v>30</v>
      </c>
      <c r="Y610" t="s">
        <v>339</v>
      </c>
      <c r="Z610" t="s">
        <v>96</v>
      </c>
      <c r="AA610" t="s">
        <v>50</v>
      </c>
      <c r="AB610">
        <v>30</v>
      </c>
      <c r="AC610">
        <v>32</v>
      </c>
      <c r="AD610">
        <v>33</v>
      </c>
      <c r="AE610">
        <v>55</v>
      </c>
      <c r="AF610">
        <v>1</v>
      </c>
      <c r="AH610" t="s">
        <v>340</v>
      </c>
      <c r="AI610">
        <v>31.495000000000001</v>
      </c>
      <c r="AJ610">
        <v>88.691000000000003</v>
      </c>
    </row>
    <row r="611" spans="1:36" hidden="1" x14ac:dyDescent="0.25">
      <c r="A611" s="4" t="s">
        <v>1209</v>
      </c>
      <c r="B611" s="4" t="s">
        <v>1221</v>
      </c>
      <c r="C611" s="6">
        <v>21</v>
      </c>
      <c r="D611" s="6">
        <v>2008</v>
      </c>
      <c r="E611" s="5">
        <f t="shared" si="28"/>
        <v>39681</v>
      </c>
      <c r="F611">
        <v>20</v>
      </c>
      <c r="G611" t="s">
        <v>1251</v>
      </c>
      <c r="H611">
        <v>1429</v>
      </c>
      <c r="I611" t="s">
        <v>1240</v>
      </c>
      <c r="J611">
        <f t="shared" si="29"/>
        <v>1429</v>
      </c>
      <c r="K611" t="str">
        <f t="shared" si="30"/>
        <v>Shaban</v>
      </c>
      <c r="L611" t="s">
        <v>1251</v>
      </c>
      <c r="M611" t="s">
        <v>33</v>
      </c>
      <c r="O611" s="2">
        <v>0.60902777777777783</v>
      </c>
      <c r="P611" s="2"/>
      <c r="R611">
        <v>33.605800000000002</v>
      </c>
      <c r="S611">
        <v>73.043700000000001</v>
      </c>
      <c r="T611" t="s">
        <v>53</v>
      </c>
      <c r="U611" t="s">
        <v>341</v>
      </c>
      <c r="V611" t="s">
        <v>58</v>
      </c>
      <c r="W611" t="s">
        <v>29</v>
      </c>
      <c r="X611" t="s">
        <v>30</v>
      </c>
      <c r="Z611" t="s">
        <v>82</v>
      </c>
      <c r="AA611" t="s">
        <v>32</v>
      </c>
      <c r="AB611">
        <v>70</v>
      </c>
      <c r="AC611">
        <v>100</v>
      </c>
      <c r="AD611">
        <v>67</v>
      </c>
      <c r="AE611">
        <v>200</v>
      </c>
      <c r="AF611">
        <v>2</v>
      </c>
      <c r="AH611" t="s">
        <v>342</v>
      </c>
      <c r="AI611">
        <v>28.89</v>
      </c>
      <c r="AJ611">
        <v>84.001999999999995</v>
      </c>
    </row>
    <row r="612" spans="1:36" hidden="1" x14ac:dyDescent="0.25">
      <c r="A612" s="4" t="s">
        <v>1210</v>
      </c>
      <c r="B612" s="4" t="s">
        <v>1221</v>
      </c>
      <c r="C612" s="6">
        <v>23</v>
      </c>
      <c r="D612" s="6">
        <v>2008</v>
      </c>
      <c r="E612" s="5">
        <f t="shared" si="28"/>
        <v>39683</v>
      </c>
      <c r="F612">
        <v>22</v>
      </c>
      <c r="G612" t="s">
        <v>1251</v>
      </c>
      <c r="H612">
        <v>1429</v>
      </c>
      <c r="I612" t="s">
        <v>1240</v>
      </c>
      <c r="J612">
        <f t="shared" si="29"/>
        <v>1429</v>
      </c>
      <c r="K612" t="str">
        <f t="shared" si="30"/>
        <v>Shaban</v>
      </c>
      <c r="L612" t="s">
        <v>1251</v>
      </c>
      <c r="M612" t="s">
        <v>33</v>
      </c>
      <c r="O612" s="2">
        <v>0.32291666666666669</v>
      </c>
      <c r="P612" s="2"/>
      <c r="R612">
        <v>35.222700000000003</v>
      </c>
      <c r="S612">
        <v>72.425799999999995</v>
      </c>
      <c r="T612" t="s">
        <v>74</v>
      </c>
      <c r="U612" t="s">
        <v>343</v>
      </c>
      <c r="V612" t="s">
        <v>130</v>
      </c>
      <c r="W612" t="s">
        <v>29</v>
      </c>
      <c r="X612" t="s">
        <v>56</v>
      </c>
      <c r="Z612" t="s">
        <v>130</v>
      </c>
      <c r="AA612" t="s">
        <v>32</v>
      </c>
      <c r="AB612">
        <v>7</v>
      </c>
      <c r="AC612">
        <v>15</v>
      </c>
      <c r="AE612">
        <v>20</v>
      </c>
      <c r="AF612">
        <v>1</v>
      </c>
      <c r="AG612" t="s">
        <v>344</v>
      </c>
      <c r="AH612" t="s">
        <v>345</v>
      </c>
      <c r="AI612">
        <v>25.69</v>
      </c>
      <c r="AJ612">
        <v>78.242000000000004</v>
      </c>
    </row>
    <row r="613" spans="1:36" hidden="1" x14ac:dyDescent="0.25">
      <c r="A613" s="4" t="s">
        <v>1208</v>
      </c>
      <c r="B613" s="4" t="s">
        <v>1221</v>
      </c>
      <c r="C613" s="6">
        <v>29</v>
      </c>
      <c r="D613" s="6">
        <v>2008</v>
      </c>
      <c r="E613" s="5">
        <f t="shared" si="28"/>
        <v>39689</v>
      </c>
      <c r="F613">
        <v>28</v>
      </c>
      <c r="G613" t="s">
        <v>1251</v>
      </c>
      <c r="H613">
        <v>1429</v>
      </c>
      <c r="I613" t="s">
        <v>1240</v>
      </c>
      <c r="J613">
        <f t="shared" si="29"/>
        <v>1429</v>
      </c>
      <c r="K613" t="str">
        <f t="shared" si="30"/>
        <v>Shaban</v>
      </c>
      <c r="L613" t="s">
        <v>1251</v>
      </c>
      <c r="M613" t="s">
        <v>33</v>
      </c>
      <c r="O613" s="2">
        <v>0.29166666666666669</v>
      </c>
      <c r="P613" s="2"/>
      <c r="R613">
        <v>33.583300000000001</v>
      </c>
      <c r="S613">
        <v>71.433300000000003</v>
      </c>
      <c r="T613" t="s">
        <v>74</v>
      </c>
      <c r="U613" t="s">
        <v>346</v>
      </c>
      <c r="V613" t="s">
        <v>58</v>
      </c>
      <c r="W613" t="s">
        <v>29</v>
      </c>
      <c r="X613" t="s">
        <v>30</v>
      </c>
      <c r="Z613" t="s">
        <v>58</v>
      </c>
      <c r="AA613" t="s">
        <v>32</v>
      </c>
      <c r="AB613">
        <v>2</v>
      </c>
      <c r="AC613">
        <v>5</v>
      </c>
      <c r="AD613">
        <v>25</v>
      </c>
      <c r="AE613">
        <v>39</v>
      </c>
      <c r="AF613">
        <v>1</v>
      </c>
      <c r="AH613" t="s">
        <v>347</v>
      </c>
      <c r="AI613">
        <v>27.704999999999998</v>
      </c>
      <c r="AJ613">
        <v>81.869</v>
      </c>
    </row>
    <row r="614" spans="1:36" hidden="1" x14ac:dyDescent="0.25">
      <c r="A614" s="4" t="s">
        <v>1210</v>
      </c>
      <c r="B614" s="4" t="s">
        <v>1229</v>
      </c>
      <c r="C614" s="6">
        <v>6</v>
      </c>
      <c r="D614" s="6">
        <v>2008</v>
      </c>
      <c r="E614" s="5">
        <f t="shared" si="28"/>
        <v>39697</v>
      </c>
      <c r="F614">
        <v>6</v>
      </c>
      <c r="G614" t="s">
        <v>1249</v>
      </c>
      <c r="H614">
        <v>1429</v>
      </c>
      <c r="I614" t="s">
        <v>1240</v>
      </c>
      <c r="J614">
        <f t="shared" si="29"/>
        <v>1429</v>
      </c>
      <c r="K614" t="str">
        <f t="shared" si="30"/>
        <v>RamaDHaan</v>
      </c>
      <c r="L614" t="s">
        <v>1249</v>
      </c>
      <c r="M614" t="s">
        <v>33</v>
      </c>
      <c r="R614">
        <v>34.004300000000001</v>
      </c>
      <c r="S614">
        <v>71.544799999999995</v>
      </c>
      <c r="T614" t="s">
        <v>74</v>
      </c>
      <c r="U614" t="s">
        <v>348</v>
      </c>
      <c r="V614" t="s">
        <v>130</v>
      </c>
      <c r="W614" t="s">
        <v>29</v>
      </c>
      <c r="X614" t="s">
        <v>56</v>
      </c>
      <c r="Z614" t="s">
        <v>130</v>
      </c>
      <c r="AA614" t="s">
        <v>32</v>
      </c>
      <c r="AB614">
        <v>30</v>
      </c>
      <c r="AC614">
        <v>35</v>
      </c>
      <c r="AD614">
        <v>70</v>
      </c>
      <c r="AE614">
        <v>90</v>
      </c>
      <c r="AF614">
        <v>1</v>
      </c>
      <c r="AG614" t="s">
        <v>349</v>
      </c>
      <c r="AH614" t="s">
        <v>350</v>
      </c>
      <c r="AI614">
        <v>23.44</v>
      </c>
      <c r="AJ614">
        <v>74.191999999999993</v>
      </c>
    </row>
    <row r="615" spans="1:36" hidden="1" x14ac:dyDescent="0.25">
      <c r="A615" s="4" t="s">
        <v>1211</v>
      </c>
      <c r="B615" s="4" t="s">
        <v>1229</v>
      </c>
      <c r="C615" s="6">
        <v>16</v>
      </c>
      <c r="D615" s="6">
        <v>2008</v>
      </c>
      <c r="E615" s="5">
        <f t="shared" si="28"/>
        <v>39707</v>
      </c>
      <c r="F615">
        <v>16</v>
      </c>
      <c r="G615" t="s">
        <v>1249</v>
      </c>
      <c r="H615">
        <v>1429</v>
      </c>
      <c r="I615" t="s">
        <v>1240</v>
      </c>
      <c r="J615">
        <f t="shared" si="29"/>
        <v>1429</v>
      </c>
      <c r="K615" t="str">
        <f t="shared" si="30"/>
        <v>RamaDHaan</v>
      </c>
      <c r="L615" t="s">
        <v>1249</v>
      </c>
      <c r="M615" t="s">
        <v>33</v>
      </c>
      <c r="O615" t="s">
        <v>351</v>
      </c>
      <c r="R615">
        <v>35.222700000000003</v>
      </c>
      <c r="S615">
        <v>72.425799999999995</v>
      </c>
      <c r="T615" t="s">
        <v>74</v>
      </c>
      <c r="U615" t="s">
        <v>352</v>
      </c>
      <c r="V615" t="s">
        <v>130</v>
      </c>
      <c r="W615" t="s">
        <v>29</v>
      </c>
      <c r="X615" t="s">
        <v>56</v>
      </c>
      <c r="Z615" t="s">
        <v>130</v>
      </c>
      <c r="AA615" t="s">
        <v>32</v>
      </c>
      <c r="AB615">
        <v>2</v>
      </c>
      <c r="AC615">
        <v>10</v>
      </c>
      <c r="AE615">
        <v>25</v>
      </c>
      <c r="AF615">
        <v>1</v>
      </c>
      <c r="AI615">
        <v>25.95</v>
      </c>
      <c r="AJ615">
        <v>78.709999999999994</v>
      </c>
    </row>
    <row r="616" spans="1:36" hidden="1" x14ac:dyDescent="0.25">
      <c r="A616" s="4" t="s">
        <v>1210</v>
      </c>
      <c r="B616" s="4" t="s">
        <v>1229</v>
      </c>
      <c r="C616" s="6">
        <v>20</v>
      </c>
      <c r="D616" s="6">
        <v>2008</v>
      </c>
      <c r="E616" s="5">
        <f t="shared" si="28"/>
        <v>39711</v>
      </c>
      <c r="F616">
        <v>20</v>
      </c>
      <c r="G616" t="s">
        <v>1249</v>
      </c>
      <c r="H616">
        <v>1429</v>
      </c>
      <c r="I616" t="s">
        <v>1240</v>
      </c>
      <c r="J616">
        <f t="shared" si="29"/>
        <v>1429</v>
      </c>
      <c r="K616" t="str">
        <f t="shared" si="30"/>
        <v>RamaDHaan</v>
      </c>
      <c r="L616" t="s">
        <v>1249</v>
      </c>
      <c r="M616" t="s">
        <v>33</v>
      </c>
      <c r="R616">
        <v>32.974600000000002</v>
      </c>
      <c r="S616">
        <v>70.145600000000002</v>
      </c>
      <c r="T616" t="s">
        <v>74</v>
      </c>
      <c r="U616" t="s">
        <v>353</v>
      </c>
      <c r="V616" t="s">
        <v>55</v>
      </c>
      <c r="W616" t="s">
        <v>29</v>
      </c>
      <c r="X616" t="s">
        <v>56</v>
      </c>
      <c r="Z616" t="s">
        <v>58</v>
      </c>
      <c r="AA616" t="s">
        <v>32</v>
      </c>
      <c r="AB616">
        <v>7</v>
      </c>
      <c r="AC616">
        <v>17</v>
      </c>
      <c r="AD616">
        <v>5</v>
      </c>
      <c r="AE616">
        <v>20</v>
      </c>
      <c r="AF616">
        <v>1</v>
      </c>
      <c r="AH616" t="s">
        <v>170</v>
      </c>
      <c r="AI616">
        <v>22.06</v>
      </c>
      <c r="AJ616">
        <v>71.707999999999998</v>
      </c>
    </row>
    <row r="617" spans="1:36" hidden="1" x14ac:dyDescent="0.25">
      <c r="A617" s="4" t="s">
        <v>1210</v>
      </c>
      <c r="B617" s="4" t="s">
        <v>1229</v>
      </c>
      <c r="C617" s="6">
        <v>20</v>
      </c>
      <c r="D617" s="6">
        <v>2008</v>
      </c>
      <c r="E617" s="5">
        <f t="shared" si="28"/>
        <v>39711</v>
      </c>
      <c r="F617">
        <v>20</v>
      </c>
      <c r="G617" t="s">
        <v>1249</v>
      </c>
      <c r="H617">
        <v>1429</v>
      </c>
      <c r="I617" t="s">
        <v>1240</v>
      </c>
      <c r="J617">
        <f t="shared" si="29"/>
        <v>1429</v>
      </c>
      <c r="K617" t="str">
        <f t="shared" si="30"/>
        <v>RamaDHaan</v>
      </c>
      <c r="L617" t="s">
        <v>1249</v>
      </c>
      <c r="M617" t="s">
        <v>33</v>
      </c>
      <c r="O617" s="2">
        <v>0.83680555555555547</v>
      </c>
      <c r="P617" s="2"/>
      <c r="R617">
        <v>33.718000000000004</v>
      </c>
      <c r="S617">
        <v>73.071799999999996</v>
      </c>
      <c r="T617" t="s">
        <v>26</v>
      </c>
      <c r="U617" t="s">
        <v>134</v>
      </c>
      <c r="V617" t="s">
        <v>40</v>
      </c>
      <c r="W617" t="s">
        <v>41</v>
      </c>
      <c r="X617" t="s">
        <v>30</v>
      </c>
      <c r="Z617" t="s">
        <v>31</v>
      </c>
      <c r="AA617" t="s">
        <v>32</v>
      </c>
      <c r="AB617">
        <v>40</v>
      </c>
      <c r="AC617">
        <v>60</v>
      </c>
      <c r="AD617">
        <v>200</v>
      </c>
      <c r="AE617">
        <v>300</v>
      </c>
      <c r="AF617">
        <v>1</v>
      </c>
      <c r="AG617" t="s">
        <v>354</v>
      </c>
      <c r="AH617" t="s">
        <v>355</v>
      </c>
      <c r="AI617">
        <v>24.41</v>
      </c>
      <c r="AJ617">
        <v>75.938000000000002</v>
      </c>
    </row>
    <row r="618" spans="1:36" hidden="1" x14ac:dyDescent="0.25">
      <c r="A618" s="4" t="s">
        <v>1206</v>
      </c>
      <c r="B618" s="4" t="s">
        <v>1229</v>
      </c>
      <c r="C618" s="6">
        <v>22</v>
      </c>
      <c r="D618" s="6">
        <v>2008</v>
      </c>
      <c r="E618" s="5">
        <f t="shared" si="28"/>
        <v>39713</v>
      </c>
      <c r="F618">
        <v>22</v>
      </c>
      <c r="G618" t="s">
        <v>1249</v>
      </c>
      <c r="H618">
        <v>1429</v>
      </c>
      <c r="I618" t="s">
        <v>1240</v>
      </c>
      <c r="J618">
        <f t="shared" si="29"/>
        <v>1429</v>
      </c>
      <c r="K618" t="str">
        <f t="shared" si="30"/>
        <v>RamaDHaan</v>
      </c>
      <c r="L618" t="s">
        <v>1249</v>
      </c>
      <c r="M618" t="s">
        <v>33</v>
      </c>
      <c r="R618">
        <v>35.222700000000003</v>
      </c>
      <c r="S618">
        <v>72.425799999999995</v>
      </c>
      <c r="T618" t="s">
        <v>74</v>
      </c>
      <c r="U618" t="s">
        <v>356</v>
      </c>
      <c r="V618" t="s">
        <v>58</v>
      </c>
      <c r="W618" t="s">
        <v>29</v>
      </c>
      <c r="X618" t="s">
        <v>56</v>
      </c>
      <c r="Z618" t="s">
        <v>58</v>
      </c>
      <c r="AA618" t="s">
        <v>32</v>
      </c>
      <c r="AB618">
        <v>9</v>
      </c>
      <c r="AC618">
        <v>13</v>
      </c>
      <c r="AD618">
        <v>2</v>
      </c>
      <c r="AE618">
        <v>3</v>
      </c>
      <c r="AF618">
        <v>1</v>
      </c>
      <c r="AI618">
        <v>21.004999999999999</v>
      </c>
      <c r="AJ618">
        <v>69.808999999999997</v>
      </c>
    </row>
    <row r="619" spans="1:36" hidden="1" x14ac:dyDescent="0.25">
      <c r="A619" s="4" t="s">
        <v>1207</v>
      </c>
      <c r="B619" s="4" t="s">
        <v>1229</v>
      </c>
      <c r="C619" s="6">
        <v>24</v>
      </c>
      <c r="D619" s="6">
        <v>2008</v>
      </c>
      <c r="E619" s="5">
        <f t="shared" si="28"/>
        <v>39715</v>
      </c>
      <c r="F619">
        <v>24</v>
      </c>
      <c r="G619" t="s">
        <v>1249</v>
      </c>
      <c r="H619">
        <v>1429</v>
      </c>
      <c r="I619" t="s">
        <v>1240</v>
      </c>
      <c r="J619">
        <f t="shared" si="29"/>
        <v>1429</v>
      </c>
      <c r="K619" t="str">
        <f t="shared" si="30"/>
        <v>RamaDHaan</v>
      </c>
      <c r="L619" t="s">
        <v>1249</v>
      </c>
      <c r="M619" t="s">
        <v>33</v>
      </c>
      <c r="R619">
        <v>30.209499999999998</v>
      </c>
      <c r="S619">
        <v>67.018199999999993</v>
      </c>
      <c r="T619" t="s">
        <v>46</v>
      </c>
      <c r="U619" t="s">
        <v>357</v>
      </c>
      <c r="V619" t="s">
        <v>58</v>
      </c>
      <c r="W619" t="s">
        <v>29</v>
      </c>
      <c r="X619" t="s">
        <v>56</v>
      </c>
      <c r="Z619" t="s">
        <v>58</v>
      </c>
      <c r="AA619" t="s">
        <v>32</v>
      </c>
      <c r="AB619">
        <v>1</v>
      </c>
      <c r="AC619">
        <v>14</v>
      </c>
      <c r="AD619">
        <v>22</v>
      </c>
      <c r="AE619">
        <v>25</v>
      </c>
      <c r="AF619">
        <v>1</v>
      </c>
      <c r="AG619" t="s">
        <v>358</v>
      </c>
      <c r="AH619" t="s">
        <v>359</v>
      </c>
      <c r="AI619">
        <v>23.225000000000001</v>
      </c>
      <c r="AJ619">
        <v>73.805000000000007</v>
      </c>
    </row>
    <row r="620" spans="1:36" hidden="1" x14ac:dyDescent="0.25">
      <c r="A620" s="4" t="s">
        <v>1208</v>
      </c>
      <c r="B620" s="4" t="s">
        <v>1222</v>
      </c>
      <c r="C620" s="6">
        <v>3</v>
      </c>
      <c r="D620" s="6">
        <v>2008</v>
      </c>
      <c r="E620" s="5">
        <f t="shared" si="28"/>
        <v>39724</v>
      </c>
      <c r="F620">
        <v>3</v>
      </c>
      <c r="G620" t="s">
        <v>1254</v>
      </c>
      <c r="H620">
        <v>1429</v>
      </c>
      <c r="I620" t="s">
        <v>1240</v>
      </c>
      <c r="J620">
        <f t="shared" si="29"/>
        <v>1429</v>
      </c>
      <c r="K620" t="str">
        <f t="shared" si="30"/>
        <v>Shawaal</v>
      </c>
      <c r="L620" t="s">
        <v>1254</v>
      </c>
      <c r="M620" t="s">
        <v>24</v>
      </c>
      <c r="N620" t="s">
        <v>360</v>
      </c>
      <c r="O620" s="2">
        <v>0.66666666666666663</v>
      </c>
      <c r="P620" s="2"/>
      <c r="R620">
        <v>34.004300000000001</v>
      </c>
      <c r="S620">
        <v>71.544799999999995</v>
      </c>
      <c r="T620" t="s">
        <v>74</v>
      </c>
      <c r="U620" t="s">
        <v>361</v>
      </c>
      <c r="V620" t="s">
        <v>76</v>
      </c>
      <c r="W620" t="s">
        <v>41</v>
      </c>
      <c r="X620" t="s">
        <v>30</v>
      </c>
      <c r="Z620" t="s">
        <v>82</v>
      </c>
      <c r="AA620" t="s">
        <v>32</v>
      </c>
      <c r="AB620">
        <v>4</v>
      </c>
      <c r="AC620">
        <v>5</v>
      </c>
      <c r="AE620">
        <v>18</v>
      </c>
      <c r="AF620">
        <v>1</v>
      </c>
      <c r="AH620" t="s">
        <v>362</v>
      </c>
      <c r="AI620">
        <v>29.445</v>
      </c>
      <c r="AJ620">
        <v>85.001000000000005</v>
      </c>
    </row>
    <row r="621" spans="1:36" hidden="1" x14ac:dyDescent="0.25">
      <c r="A621" s="4" t="s">
        <v>1206</v>
      </c>
      <c r="B621" s="4" t="s">
        <v>1222</v>
      </c>
      <c r="C621" s="6">
        <v>6</v>
      </c>
      <c r="D621" s="6">
        <v>2008</v>
      </c>
      <c r="E621" s="5">
        <f t="shared" si="28"/>
        <v>39727</v>
      </c>
      <c r="F621">
        <v>6</v>
      </c>
      <c r="G621" t="s">
        <v>1254</v>
      </c>
      <c r="H621">
        <v>1429</v>
      </c>
      <c r="I621" t="s">
        <v>1240</v>
      </c>
      <c r="J621">
        <f t="shared" si="29"/>
        <v>1429</v>
      </c>
      <c r="K621" t="str">
        <f t="shared" si="30"/>
        <v>Shawaal</v>
      </c>
      <c r="L621" t="s">
        <v>1254</v>
      </c>
      <c r="M621" t="s">
        <v>33</v>
      </c>
      <c r="O621" s="2">
        <v>0.69791666666666663</v>
      </c>
      <c r="P621" s="2"/>
      <c r="R621">
        <v>31.621600000000001</v>
      </c>
      <c r="S621">
        <v>71.064999999999998</v>
      </c>
      <c r="T621" t="s">
        <v>53</v>
      </c>
      <c r="U621" t="s">
        <v>363</v>
      </c>
      <c r="V621" t="s">
        <v>76</v>
      </c>
      <c r="W621" t="s">
        <v>41</v>
      </c>
      <c r="X621" t="s">
        <v>30</v>
      </c>
      <c r="Z621" t="s">
        <v>82</v>
      </c>
      <c r="AA621" t="s">
        <v>32</v>
      </c>
      <c r="AB621">
        <v>22</v>
      </c>
      <c r="AC621">
        <v>26</v>
      </c>
      <c r="AD621">
        <v>60</v>
      </c>
      <c r="AE621">
        <v>100</v>
      </c>
      <c r="AF621">
        <v>1</v>
      </c>
      <c r="AH621" t="s">
        <v>364</v>
      </c>
      <c r="AI621">
        <v>29.024999999999999</v>
      </c>
      <c r="AJ621">
        <v>84.245000000000005</v>
      </c>
    </row>
    <row r="622" spans="1:36" hidden="1" x14ac:dyDescent="0.25">
      <c r="A622" s="4" t="s">
        <v>1209</v>
      </c>
      <c r="B622" s="4" t="s">
        <v>1222</v>
      </c>
      <c r="C622" s="6">
        <v>9</v>
      </c>
      <c r="D622" s="6">
        <v>2008</v>
      </c>
      <c r="E622" s="5">
        <f t="shared" si="28"/>
        <v>39730</v>
      </c>
      <c r="F622">
        <v>9</v>
      </c>
      <c r="G622" t="s">
        <v>1254</v>
      </c>
      <c r="H622">
        <v>1429</v>
      </c>
      <c r="I622" t="s">
        <v>1240</v>
      </c>
      <c r="J622">
        <f t="shared" si="29"/>
        <v>1429</v>
      </c>
      <c r="K622" t="str">
        <f t="shared" si="30"/>
        <v>Shawaal</v>
      </c>
      <c r="L622" t="s">
        <v>1254</v>
      </c>
      <c r="M622" t="s">
        <v>33</v>
      </c>
      <c r="O622" s="2">
        <v>0.53125</v>
      </c>
      <c r="P622" s="2"/>
      <c r="R622">
        <v>33.718000000000004</v>
      </c>
      <c r="S622">
        <v>73.071799999999996</v>
      </c>
      <c r="T622" t="s">
        <v>26</v>
      </c>
      <c r="U622" t="s">
        <v>365</v>
      </c>
      <c r="V622" t="s">
        <v>130</v>
      </c>
      <c r="W622" t="s">
        <v>29</v>
      </c>
      <c r="X622" t="s">
        <v>30</v>
      </c>
      <c r="Y622" t="s">
        <v>366</v>
      </c>
      <c r="Z622" t="s">
        <v>130</v>
      </c>
      <c r="AA622" t="s">
        <v>32</v>
      </c>
      <c r="AC622">
        <v>15.2531380753138</v>
      </c>
      <c r="AD622">
        <v>6</v>
      </c>
      <c r="AE622">
        <v>12</v>
      </c>
      <c r="AF622">
        <v>1</v>
      </c>
      <c r="AG622" t="s">
        <v>367</v>
      </c>
      <c r="AH622" t="s">
        <v>368</v>
      </c>
      <c r="AI622">
        <v>24.17</v>
      </c>
      <c r="AJ622">
        <v>75.506</v>
      </c>
    </row>
    <row r="623" spans="1:36" hidden="1" x14ac:dyDescent="0.25">
      <c r="A623" s="4" t="s">
        <v>1209</v>
      </c>
      <c r="B623" s="4" t="s">
        <v>1222</v>
      </c>
      <c r="C623" s="6">
        <v>9</v>
      </c>
      <c r="D623" s="6">
        <v>2008</v>
      </c>
      <c r="E623" s="5">
        <f t="shared" si="28"/>
        <v>39730</v>
      </c>
      <c r="F623">
        <v>9</v>
      </c>
      <c r="G623" t="s">
        <v>1254</v>
      </c>
      <c r="H623">
        <v>1429</v>
      </c>
      <c r="I623" t="s">
        <v>1240</v>
      </c>
      <c r="J623">
        <f t="shared" si="29"/>
        <v>1429</v>
      </c>
      <c r="K623" t="str">
        <f t="shared" si="30"/>
        <v>Shawaal</v>
      </c>
      <c r="L623" t="s">
        <v>1254</v>
      </c>
      <c r="M623" t="s">
        <v>33</v>
      </c>
      <c r="O623" s="2">
        <v>0.53819444444444442</v>
      </c>
      <c r="P623" s="2"/>
      <c r="R623">
        <v>34.021099999999997</v>
      </c>
      <c r="S623">
        <v>71.287400000000005</v>
      </c>
      <c r="T623" t="s">
        <v>71</v>
      </c>
      <c r="U623" t="s">
        <v>369</v>
      </c>
      <c r="V623" t="s">
        <v>55</v>
      </c>
      <c r="W623" t="s">
        <v>29</v>
      </c>
      <c r="X623" t="s">
        <v>56</v>
      </c>
      <c r="Z623" t="s">
        <v>31</v>
      </c>
      <c r="AA623" t="s">
        <v>42</v>
      </c>
      <c r="AC623">
        <v>0</v>
      </c>
      <c r="AE623">
        <v>0</v>
      </c>
      <c r="AF623">
        <v>1</v>
      </c>
      <c r="AI623">
        <v>24.47</v>
      </c>
      <c r="AJ623">
        <v>76.046000000000006</v>
      </c>
    </row>
    <row r="624" spans="1:36" hidden="1" x14ac:dyDescent="0.25">
      <c r="A624" s="4" t="s">
        <v>1208</v>
      </c>
      <c r="B624" s="4" t="s">
        <v>1222</v>
      </c>
      <c r="C624" s="6">
        <v>10</v>
      </c>
      <c r="D624" s="6">
        <v>2008</v>
      </c>
      <c r="E624" s="5">
        <f t="shared" si="28"/>
        <v>39731</v>
      </c>
      <c r="F624">
        <v>10</v>
      </c>
      <c r="G624" t="s">
        <v>1254</v>
      </c>
      <c r="H624">
        <v>1429</v>
      </c>
      <c r="I624" t="s">
        <v>1240</v>
      </c>
      <c r="J624">
        <f t="shared" si="29"/>
        <v>1429</v>
      </c>
      <c r="K624" t="str">
        <f t="shared" si="30"/>
        <v>Shawaal</v>
      </c>
      <c r="L624" t="s">
        <v>1254</v>
      </c>
      <c r="M624" t="s">
        <v>33</v>
      </c>
      <c r="R624">
        <v>32.974600000000002</v>
      </c>
      <c r="S624">
        <v>70.145600000000002</v>
      </c>
      <c r="T624" t="s">
        <v>71</v>
      </c>
      <c r="U624" t="s">
        <v>370</v>
      </c>
      <c r="V624" t="s">
        <v>80</v>
      </c>
      <c r="W624" t="s">
        <v>37</v>
      </c>
      <c r="X624" t="s">
        <v>56</v>
      </c>
      <c r="Z624" t="s">
        <v>302</v>
      </c>
      <c r="AA624" t="s">
        <v>113</v>
      </c>
      <c r="AB624">
        <v>40</v>
      </c>
      <c r="AC624">
        <v>85</v>
      </c>
      <c r="AD624">
        <v>90</v>
      </c>
      <c r="AE624">
        <v>200</v>
      </c>
      <c r="AF624">
        <v>1</v>
      </c>
      <c r="AG624" t="s">
        <v>371</v>
      </c>
      <c r="AH624" t="s">
        <v>372</v>
      </c>
      <c r="AI624">
        <v>20.58</v>
      </c>
      <c r="AJ624">
        <v>69.043999999999997</v>
      </c>
    </row>
    <row r="625" spans="1:36" hidden="1" x14ac:dyDescent="0.25">
      <c r="A625" s="4" t="s">
        <v>1209</v>
      </c>
      <c r="B625" s="4" t="s">
        <v>1222</v>
      </c>
      <c r="C625" s="6">
        <v>16</v>
      </c>
      <c r="D625" s="6">
        <v>2008</v>
      </c>
      <c r="E625" s="5">
        <f t="shared" si="28"/>
        <v>39737</v>
      </c>
      <c r="F625">
        <v>16</v>
      </c>
      <c r="G625" t="s">
        <v>1254</v>
      </c>
      <c r="H625">
        <v>1429</v>
      </c>
      <c r="I625" t="s">
        <v>1240</v>
      </c>
      <c r="J625">
        <f t="shared" si="29"/>
        <v>1429</v>
      </c>
      <c r="K625" t="str">
        <f t="shared" si="30"/>
        <v>Shawaal</v>
      </c>
      <c r="L625" t="s">
        <v>1254</v>
      </c>
      <c r="M625" t="s">
        <v>33</v>
      </c>
      <c r="R625">
        <v>35.222700000000003</v>
      </c>
      <c r="S625">
        <v>72.425799999999995</v>
      </c>
      <c r="T625" t="s">
        <v>74</v>
      </c>
      <c r="U625" t="s">
        <v>325</v>
      </c>
      <c r="V625" t="s">
        <v>130</v>
      </c>
      <c r="W625" t="s">
        <v>29</v>
      </c>
      <c r="X625" t="s">
        <v>30</v>
      </c>
      <c r="Z625" t="s">
        <v>130</v>
      </c>
      <c r="AA625" t="s">
        <v>32</v>
      </c>
      <c r="AC625">
        <v>4</v>
      </c>
      <c r="AE625">
        <v>27</v>
      </c>
      <c r="AF625">
        <v>1</v>
      </c>
      <c r="AI625">
        <v>19.835000000000001</v>
      </c>
      <c r="AJ625">
        <v>67.703000000000003</v>
      </c>
    </row>
    <row r="626" spans="1:36" hidden="1" x14ac:dyDescent="0.25">
      <c r="A626" s="4" t="s">
        <v>1205</v>
      </c>
      <c r="B626" s="4" t="s">
        <v>1222</v>
      </c>
      <c r="C626" s="6">
        <v>26</v>
      </c>
      <c r="D626" s="6">
        <v>2008</v>
      </c>
      <c r="E626" s="5">
        <f t="shared" si="28"/>
        <v>39747</v>
      </c>
      <c r="F626">
        <v>26</v>
      </c>
      <c r="G626" t="s">
        <v>1254</v>
      </c>
      <c r="H626">
        <v>1429</v>
      </c>
      <c r="I626" t="s">
        <v>1240</v>
      </c>
      <c r="J626">
        <f t="shared" si="29"/>
        <v>1429</v>
      </c>
      <c r="K626" t="str">
        <f t="shared" si="30"/>
        <v>Shawaal</v>
      </c>
      <c r="L626" t="s">
        <v>1254</v>
      </c>
      <c r="M626" t="s">
        <v>24</v>
      </c>
      <c r="N626" t="s">
        <v>25</v>
      </c>
      <c r="O626" s="2">
        <v>0.90625</v>
      </c>
      <c r="P626" s="2"/>
      <c r="R626">
        <v>32.974600000000002</v>
      </c>
      <c r="S626">
        <v>70.145600000000002</v>
      </c>
      <c r="T626" t="s">
        <v>71</v>
      </c>
      <c r="U626" t="s">
        <v>373</v>
      </c>
      <c r="V626" t="s">
        <v>58</v>
      </c>
      <c r="W626" t="s">
        <v>29</v>
      </c>
      <c r="X626" t="s">
        <v>56</v>
      </c>
      <c r="Z626" t="s">
        <v>58</v>
      </c>
      <c r="AA626" t="s">
        <v>32</v>
      </c>
      <c r="AB626">
        <v>11</v>
      </c>
      <c r="AC626">
        <v>10</v>
      </c>
      <c r="AE626">
        <v>5</v>
      </c>
      <c r="AF626">
        <v>1</v>
      </c>
      <c r="AH626" t="s">
        <v>374</v>
      </c>
      <c r="AI626">
        <v>15.35</v>
      </c>
      <c r="AJ626">
        <v>59.63</v>
      </c>
    </row>
    <row r="627" spans="1:36" hidden="1" x14ac:dyDescent="0.25">
      <c r="A627" s="4" t="s">
        <v>1207</v>
      </c>
      <c r="B627" s="4" t="s">
        <v>1222</v>
      </c>
      <c r="C627" s="6">
        <v>29</v>
      </c>
      <c r="D627" s="6">
        <v>2008</v>
      </c>
      <c r="E627" s="5">
        <f t="shared" si="28"/>
        <v>39750</v>
      </c>
      <c r="F627">
        <v>29</v>
      </c>
      <c r="G627" t="s">
        <v>1254</v>
      </c>
      <c r="H627">
        <v>1429</v>
      </c>
      <c r="I627" t="s">
        <v>1246</v>
      </c>
      <c r="J627">
        <f t="shared" si="29"/>
        <v>1429</v>
      </c>
      <c r="K627" t="str">
        <f t="shared" si="30"/>
        <v>Shawaal</v>
      </c>
      <c r="L627" t="s">
        <v>1254</v>
      </c>
      <c r="M627" t="s">
        <v>33</v>
      </c>
      <c r="O627" s="2">
        <v>0.59375</v>
      </c>
      <c r="P627" s="2"/>
      <c r="R627">
        <v>32.9861</v>
      </c>
      <c r="S627">
        <v>70.604200000000006</v>
      </c>
      <c r="T627" t="s">
        <v>74</v>
      </c>
      <c r="U627" t="s">
        <v>375</v>
      </c>
      <c r="V627" t="s">
        <v>58</v>
      </c>
      <c r="W627" t="s">
        <v>29</v>
      </c>
      <c r="X627" t="s">
        <v>56</v>
      </c>
      <c r="Z627" t="s">
        <v>58</v>
      </c>
      <c r="AA627" t="s">
        <v>32</v>
      </c>
      <c r="AC627">
        <v>15.2531380753138</v>
      </c>
      <c r="AE627">
        <v>14</v>
      </c>
      <c r="AF627">
        <v>1</v>
      </c>
      <c r="AH627" t="s">
        <v>340</v>
      </c>
      <c r="AI627">
        <v>22.09</v>
      </c>
      <c r="AJ627">
        <v>71.762</v>
      </c>
    </row>
    <row r="628" spans="1:36" hidden="1" x14ac:dyDescent="0.25">
      <c r="A628" s="4" t="s">
        <v>1208</v>
      </c>
      <c r="B628" s="4" t="s">
        <v>1222</v>
      </c>
      <c r="C628" s="6">
        <v>31</v>
      </c>
      <c r="D628" s="6">
        <v>2008</v>
      </c>
      <c r="E628" s="5">
        <f t="shared" si="28"/>
        <v>39752</v>
      </c>
      <c r="F628">
        <v>2</v>
      </c>
      <c r="G628" t="s">
        <v>1244</v>
      </c>
      <c r="H628" t="s">
        <v>1245</v>
      </c>
      <c r="I628">
        <v>1429</v>
      </c>
      <c r="J628">
        <f t="shared" si="29"/>
        <v>1429</v>
      </c>
      <c r="K628" t="str">
        <f t="shared" si="30"/>
        <v>Thw al-Qi`dah</v>
      </c>
      <c r="L628" t="s">
        <v>1263</v>
      </c>
      <c r="M628" t="s">
        <v>33</v>
      </c>
      <c r="O628" s="2">
        <v>0.5625</v>
      </c>
      <c r="P628" s="2"/>
      <c r="R628">
        <v>34.1982</v>
      </c>
      <c r="S628">
        <v>72.044399999999996</v>
      </c>
      <c r="T628" t="s">
        <v>74</v>
      </c>
      <c r="U628" t="s">
        <v>376</v>
      </c>
      <c r="V628" t="s">
        <v>130</v>
      </c>
      <c r="W628" t="s">
        <v>29</v>
      </c>
      <c r="X628" t="s">
        <v>30</v>
      </c>
      <c r="Z628" t="s">
        <v>130</v>
      </c>
      <c r="AA628" t="s">
        <v>32</v>
      </c>
      <c r="AB628">
        <v>9</v>
      </c>
      <c r="AC628">
        <v>10</v>
      </c>
      <c r="AD628">
        <v>21</v>
      </c>
      <c r="AE628">
        <v>25</v>
      </c>
      <c r="AF628">
        <v>1</v>
      </c>
      <c r="AH628" t="s">
        <v>377</v>
      </c>
      <c r="AI628">
        <v>20.895</v>
      </c>
      <c r="AJ628">
        <v>69.611000000000004</v>
      </c>
    </row>
    <row r="629" spans="1:36" hidden="1" x14ac:dyDescent="0.25">
      <c r="A629" s="4" t="s">
        <v>1205</v>
      </c>
      <c r="B629" s="4" t="s">
        <v>1223</v>
      </c>
      <c r="C629" s="6">
        <v>2</v>
      </c>
      <c r="D629" s="6">
        <v>2008</v>
      </c>
      <c r="E629" s="5">
        <f t="shared" si="28"/>
        <v>39754</v>
      </c>
      <c r="F629">
        <v>5</v>
      </c>
      <c r="G629" t="s">
        <v>1244</v>
      </c>
      <c r="H629" t="s">
        <v>1245</v>
      </c>
      <c r="I629">
        <v>1429</v>
      </c>
      <c r="J629">
        <f t="shared" si="29"/>
        <v>1429</v>
      </c>
      <c r="K629" t="str">
        <f t="shared" si="30"/>
        <v>Thw al-Qi`dah</v>
      </c>
      <c r="L629" t="s">
        <v>1263</v>
      </c>
      <c r="M629" t="s">
        <v>24</v>
      </c>
      <c r="N629" t="s">
        <v>25</v>
      </c>
      <c r="O629" s="1">
        <v>0.375</v>
      </c>
      <c r="P629" s="1"/>
      <c r="R629">
        <v>32.3202</v>
      </c>
      <c r="S629">
        <v>69.859700000000004</v>
      </c>
      <c r="T629" t="s">
        <v>71</v>
      </c>
      <c r="U629" t="s">
        <v>378</v>
      </c>
      <c r="V629" t="s">
        <v>58</v>
      </c>
      <c r="W629" t="s">
        <v>29</v>
      </c>
      <c r="X629" t="s">
        <v>56</v>
      </c>
      <c r="Z629" t="s">
        <v>58</v>
      </c>
      <c r="AA629" t="s">
        <v>32</v>
      </c>
      <c r="AC629">
        <v>8</v>
      </c>
      <c r="AE629">
        <v>8</v>
      </c>
      <c r="AF629">
        <v>1</v>
      </c>
      <c r="AI629">
        <v>21.734999999999999</v>
      </c>
      <c r="AJ629">
        <v>71.123000000000005</v>
      </c>
    </row>
    <row r="630" spans="1:36" hidden="1" x14ac:dyDescent="0.25">
      <c r="A630" s="4" t="s">
        <v>1211</v>
      </c>
      <c r="B630" s="4" t="s">
        <v>1223</v>
      </c>
      <c r="C630" s="6">
        <v>4</v>
      </c>
      <c r="D630" s="6">
        <v>2008</v>
      </c>
      <c r="E630" s="5">
        <f t="shared" si="28"/>
        <v>39756</v>
      </c>
      <c r="F630">
        <v>6</v>
      </c>
      <c r="G630" t="s">
        <v>1244</v>
      </c>
      <c r="H630" t="s">
        <v>1245</v>
      </c>
      <c r="I630">
        <v>1429</v>
      </c>
      <c r="J630">
        <f t="shared" si="29"/>
        <v>1429</v>
      </c>
      <c r="K630" t="str">
        <f t="shared" si="30"/>
        <v>Thw al-Qi`dah</v>
      </c>
      <c r="L630" t="s">
        <v>1263</v>
      </c>
      <c r="M630" t="s">
        <v>33</v>
      </c>
      <c r="R630">
        <v>33.5351</v>
      </c>
      <c r="S630">
        <v>71.071299999999994</v>
      </c>
      <c r="T630" t="s">
        <v>74</v>
      </c>
      <c r="U630" t="s">
        <v>379</v>
      </c>
      <c r="V630" t="s">
        <v>130</v>
      </c>
      <c r="W630" t="s">
        <v>29</v>
      </c>
      <c r="X630" t="s">
        <v>56</v>
      </c>
      <c r="Z630" t="s">
        <v>130</v>
      </c>
      <c r="AA630" t="s">
        <v>32</v>
      </c>
      <c r="AC630">
        <v>7</v>
      </c>
      <c r="AE630">
        <v>4</v>
      </c>
      <c r="AF630">
        <v>1</v>
      </c>
      <c r="AG630" t="s">
        <v>380</v>
      </c>
      <c r="AH630" t="s">
        <v>381</v>
      </c>
      <c r="AI630">
        <v>21.11</v>
      </c>
      <c r="AJ630">
        <v>69.998000000000005</v>
      </c>
    </row>
    <row r="631" spans="1:36" hidden="1" x14ac:dyDescent="0.25">
      <c r="A631" s="4" t="s">
        <v>1209</v>
      </c>
      <c r="B631" s="4" t="s">
        <v>1223</v>
      </c>
      <c r="C631" s="6">
        <v>6</v>
      </c>
      <c r="D631" s="6">
        <v>2008</v>
      </c>
      <c r="E631" s="5">
        <f t="shared" si="28"/>
        <v>39758</v>
      </c>
      <c r="F631">
        <v>8</v>
      </c>
      <c r="G631" t="s">
        <v>1244</v>
      </c>
      <c r="H631" t="s">
        <v>1245</v>
      </c>
      <c r="I631">
        <v>1429</v>
      </c>
      <c r="J631">
        <f t="shared" si="29"/>
        <v>1429</v>
      </c>
      <c r="K631" t="str">
        <f t="shared" si="30"/>
        <v>Thw al-Qi`dah</v>
      </c>
      <c r="L631" t="s">
        <v>1263</v>
      </c>
      <c r="M631" t="s">
        <v>33</v>
      </c>
      <c r="R631">
        <v>35.222700000000003</v>
      </c>
      <c r="S631">
        <v>72.425799999999995</v>
      </c>
      <c r="T631" t="s">
        <v>74</v>
      </c>
      <c r="U631" t="s">
        <v>382</v>
      </c>
      <c r="V631" t="s">
        <v>130</v>
      </c>
      <c r="W631" t="s">
        <v>29</v>
      </c>
      <c r="X631" t="s">
        <v>56</v>
      </c>
      <c r="Z631" t="s">
        <v>130</v>
      </c>
      <c r="AA631" t="s">
        <v>32</v>
      </c>
      <c r="AC631">
        <v>2</v>
      </c>
      <c r="AE631">
        <v>10</v>
      </c>
      <c r="AF631">
        <v>1</v>
      </c>
      <c r="AH631" t="s">
        <v>383</v>
      </c>
      <c r="AI631">
        <v>16.484999999999999</v>
      </c>
      <c r="AJ631">
        <v>61.673000000000002</v>
      </c>
    </row>
    <row r="632" spans="1:36" hidden="1" x14ac:dyDescent="0.25">
      <c r="A632" s="4" t="s">
        <v>1209</v>
      </c>
      <c r="B632" s="4" t="s">
        <v>1223</v>
      </c>
      <c r="C632" s="6">
        <v>6</v>
      </c>
      <c r="D632" s="6">
        <v>2008</v>
      </c>
      <c r="E632" s="5">
        <f t="shared" si="28"/>
        <v>39758</v>
      </c>
      <c r="F632">
        <v>8</v>
      </c>
      <c r="G632" t="s">
        <v>1244</v>
      </c>
      <c r="H632" t="s">
        <v>1245</v>
      </c>
      <c r="I632">
        <v>1429</v>
      </c>
      <c r="J632">
        <f t="shared" si="29"/>
        <v>1429</v>
      </c>
      <c r="K632" t="str">
        <f t="shared" si="30"/>
        <v>Thw al-Qi`dah</v>
      </c>
      <c r="L632" t="s">
        <v>1263</v>
      </c>
      <c r="M632" t="s">
        <v>33</v>
      </c>
      <c r="R632">
        <v>34.8718</v>
      </c>
      <c r="S632">
        <v>71.524900000000002</v>
      </c>
      <c r="T632" t="s">
        <v>71</v>
      </c>
      <c r="U632" t="s">
        <v>384</v>
      </c>
      <c r="V632" t="s">
        <v>80</v>
      </c>
      <c r="W632" t="s">
        <v>37</v>
      </c>
      <c r="X632" t="s">
        <v>56</v>
      </c>
      <c r="Y632" t="s">
        <v>385</v>
      </c>
      <c r="Z632" t="s">
        <v>302</v>
      </c>
      <c r="AA632" t="s">
        <v>113</v>
      </c>
      <c r="AB632">
        <v>16</v>
      </c>
      <c r="AC632">
        <v>23</v>
      </c>
      <c r="AD632">
        <v>31</v>
      </c>
      <c r="AE632">
        <v>45</v>
      </c>
      <c r="AF632">
        <v>1</v>
      </c>
      <c r="AI632">
        <v>16.704999999999998</v>
      </c>
      <c r="AJ632">
        <v>62.069000000000003</v>
      </c>
    </row>
    <row r="633" spans="1:36" hidden="1" x14ac:dyDescent="0.25">
      <c r="A633" s="4" t="s">
        <v>1211</v>
      </c>
      <c r="B633" s="4" t="s">
        <v>1223</v>
      </c>
      <c r="C633" s="6">
        <v>11</v>
      </c>
      <c r="D633" s="6">
        <v>2008</v>
      </c>
      <c r="E633" s="5">
        <f t="shared" si="28"/>
        <v>39763</v>
      </c>
      <c r="F633">
        <v>13</v>
      </c>
      <c r="G633" t="s">
        <v>1244</v>
      </c>
      <c r="H633" t="s">
        <v>1245</v>
      </c>
      <c r="I633">
        <v>1429</v>
      </c>
      <c r="J633">
        <f t="shared" si="29"/>
        <v>1429</v>
      </c>
      <c r="K633" t="str">
        <f t="shared" si="30"/>
        <v>Thw al-Qi`dah</v>
      </c>
      <c r="L633" t="s">
        <v>1263</v>
      </c>
      <c r="M633" t="s">
        <v>33</v>
      </c>
      <c r="R633">
        <v>34.004300000000001</v>
      </c>
      <c r="S633">
        <v>71.544799999999995</v>
      </c>
      <c r="T633" t="s">
        <v>74</v>
      </c>
      <c r="U633" t="s">
        <v>386</v>
      </c>
      <c r="V633" t="s">
        <v>80</v>
      </c>
      <c r="W633" t="s">
        <v>37</v>
      </c>
      <c r="X633" t="s">
        <v>56</v>
      </c>
      <c r="Y633" t="s">
        <v>387</v>
      </c>
      <c r="Z633" t="s">
        <v>82</v>
      </c>
      <c r="AA633" t="s">
        <v>32</v>
      </c>
      <c r="AB633">
        <v>3</v>
      </c>
      <c r="AC633">
        <v>4</v>
      </c>
      <c r="AD633">
        <v>13</v>
      </c>
      <c r="AE633">
        <v>20</v>
      </c>
      <c r="AF633">
        <v>1</v>
      </c>
      <c r="AG633" t="s">
        <v>388</v>
      </c>
      <c r="AH633" t="s">
        <v>389</v>
      </c>
      <c r="AI633">
        <v>19.170000000000002</v>
      </c>
      <c r="AJ633">
        <v>66.506</v>
      </c>
    </row>
    <row r="634" spans="1:36" hidden="1" x14ac:dyDescent="0.25">
      <c r="A634" s="4" t="s">
        <v>1207</v>
      </c>
      <c r="B634" s="4" t="s">
        <v>1223</v>
      </c>
      <c r="C634" s="6">
        <v>12</v>
      </c>
      <c r="D634" s="6">
        <v>2008</v>
      </c>
      <c r="E634" s="5">
        <f t="shared" si="28"/>
        <v>39764</v>
      </c>
      <c r="F634">
        <v>14</v>
      </c>
      <c r="G634" t="s">
        <v>1244</v>
      </c>
      <c r="H634" t="s">
        <v>1245</v>
      </c>
      <c r="I634">
        <v>1429</v>
      </c>
      <c r="J634">
        <f t="shared" si="29"/>
        <v>1429</v>
      </c>
      <c r="K634" t="str">
        <f t="shared" si="30"/>
        <v>Thw al-Qi`dah</v>
      </c>
      <c r="L634" t="s">
        <v>1263</v>
      </c>
      <c r="M634" t="s">
        <v>33</v>
      </c>
      <c r="O634" s="2">
        <v>0.41666666666666669</v>
      </c>
      <c r="P634" s="2"/>
      <c r="R634">
        <v>34.1509</v>
      </c>
      <c r="S634">
        <v>71.735900000000001</v>
      </c>
      <c r="T634" t="s">
        <v>74</v>
      </c>
      <c r="U634" t="s">
        <v>390</v>
      </c>
      <c r="V634" t="s">
        <v>58</v>
      </c>
      <c r="W634" t="s">
        <v>29</v>
      </c>
      <c r="X634" t="s">
        <v>30</v>
      </c>
      <c r="Z634" t="s">
        <v>58</v>
      </c>
      <c r="AA634" t="s">
        <v>32</v>
      </c>
      <c r="AC634">
        <v>7</v>
      </c>
      <c r="AD634">
        <v>10</v>
      </c>
      <c r="AE634">
        <v>12</v>
      </c>
      <c r="AF634">
        <v>1</v>
      </c>
      <c r="AI634">
        <v>19.164999999999999</v>
      </c>
      <c r="AJ634">
        <v>66.497</v>
      </c>
    </row>
    <row r="635" spans="1:36" hidden="1" x14ac:dyDescent="0.25">
      <c r="A635" s="4" t="s">
        <v>1206</v>
      </c>
      <c r="B635" s="4" t="s">
        <v>1223</v>
      </c>
      <c r="C635" s="6">
        <v>17</v>
      </c>
      <c r="D635" s="6">
        <v>2008</v>
      </c>
      <c r="E635" s="5">
        <f t="shared" si="28"/>
        <v>39769</v>
      </c>
      <c r="F635">
        <v>19</v>
      </c>
      <c r="G635" t="s">
        <v>1244</v>
      </c>
      <c r="H635" t="s">
        <v>1245</v>
      </c>
      <c r="I635">
        <v>1429</v>
      </c>
      <c r="J635">
        <f t="shared" si="29"/>
        <v>1429</v>
      </c>
      <c r="K635" t="str">
        <f t="shared" si="30"/>
        <v>Thw al-Qi`dah</v>
      </c>
      <c r="L635" t="s">
        <v>1263</v>
      </c>
      <c r="M635" t="s">
        <v>33</v>
      </c>
      <c r="O635" s="2">
        <v>0.46875</v>
      </c>
      <c r="P635" s="2"/>
      <c r="R635">
        <v>35.222700000000003</v>
      </c>
      <c r="S635">
        <v>72.425799999999995</v>
      </c>
      <c r="T635" t="s">
        <v>74</v>
      </c>
      <c r="U635" t="s">
        <v>391</v>
      </c>
      <c r="V635" t="s">
        <v>58</v>
      </c>
      <c r="W635" t="s">
        <v>29</v>
      </c>
      <c r="X635" t="s">
        <v>56</v>
      </c>
      <c r="Z635" t="s">
        <v>58</v>
      </c>
      <c r="AA635" t="s">
        <v>32</v>
      </c>
      <c r="AC635">
        <v>10</v>
      </c>
      <c r="AE635">
        <v>8</v>
      </c>
      <c r="AF635">
        <v>1</v>
      </c>
      <c r="AI635">
        <v>14.074999999999999</v>
      </c>
      <c r="AJ635">
        <v>57.335000000000001</v>
      </c>
    </row>
    <row r="636" spans="1:36" hidden="1" x14ac:dyDescent="0.25">
      <c r="A636" s="4" t="s">
        <v>1209</v>
      </c>
      <c r="B636" s="4" t="s">
        <v>1223</v>
      </c>
      <c r="C636" s="6">
        <v>20</v>
      </c>
      <c r="D636" s="6">
        <v>2008</v>
      </c>
      <c r="E636" s="5">
        <f t="shared" si="28"/>
        <v>39772</v>
      </c>
      <c r="F636">
        <v>22</v>
      </c>
      <c r="G636" t="s">
        <v>1244</v>
      </c>
      <c r="H636" t="s">
        <v>1245</v>
      </c>
      <c r="I636">
        <v>1429</v>
      </c>
      <c r="J636">
        <f t="shared" si="29"/>
        <v>1429</v>
      </c>
      <c r="K636" t="str">
        <f t="shared" si="30"/>
        <v>Thw al-Qi`dah</v>
      </c>
      <c r="L636" t="s">
        <v>1263</v>
      </c>
      <c r="M636" t="s">
        <v>33</v>
      </c>
      <c r="O636" t="s">
        <v>392</v>
      </c>
      <c r="R636">
        <v>34.8718</v>
      </c>
      <c r="S636">
        <v>71.524900000000002</v>
      </c>
      <c r="T636" t="s">
        <v>71</v>
      </c>
      <c r="U636" t="s">
        <v>393</v>
      </c>
      <c r="V636" t="s">
        <v>48</v>
      </c>
      <c r="W636" t="s">
        <v>41</v>
      </c>
      <c r="X636" t="s">
        <v>30</v>
      </c>
      <c r="Y636" t="s">
        <v>394</v>
      </c>
      <c r="Z636" t="s">
        <v>48</v>
      </c>
      <c r="AA636" t="s">
        <v>113</v>
      </c>
      <c r="AC636">
        <v>9</v>
      </c>
      <c r="AF636">
        <v>1</v>
      </c>
      <c r="AH636" t="s">
        <v>395</v>
      </c>
      <c r="AI636">
        <v>14.17</v>
      </c>
      <c r="AJ636">
        <v>57.506</v>
      </c>
    </row>
    <row r="637" spans="1:36" hidden="1" x14ac:dyDescent="0.25">
      <c r="A637" s="4" t="s">
        <v>1208</v>
      </c>
      <c r="B637" s="4" t="s">
        <v>1223</v>
      </c>
      <c r="C637" s="6">
        <v>28</v>
      </c>
      <c r="D637" s="6">
        <v>2008</v>
      </c>
      <c r="E637" s="5">
        <f t="shared" si="28"/>
        <v>39780</v>
      </c>
      <c r="F637">
        <v>30</v>
      </c>
      <c r="G637" t="s">
        <v>1244</v>
      </c>
      <c r="H637" t="s">
        <v>1245</v>
      </c>
      <c r="I637">
        <v>1429</v>
      </c>
      <c r="J637">
        <f t="shared" si="29"/>
        <v>1429</v>
      </c>
      <c r="K637" t="str">
        <f t="shared" si="30"/>
        <v>Thw al-Qi`dah</v>
      </c>
      <c r="L637" t="s">
        <v>1263</v>
      </c>
      <c r="M637" t="s">
        <v>33</v>
      </c>
      <c r="R637">
        <v>34.394300000000001</v>
      </c>
      <c r="S637">
        <v>72.615099999999998</v>
      </c>
      <c r="T637" t="s">
        <v>74</v>
      </c>
      <c r="U637" t="s">
        <v>396</v>
      </c>
      <c r="V637" t="s">
        <v>55</v>
      </c>
      <c r="W637" t="s">
        <v>29</v>
      </c>
      <c r="X637" t="s">
        <v>56</v>
      </c>
      <c r="Z637" t="s">
        <v>130</v>
      </c>
      <c r="AC637">
        <v>9</v>
      </c>
      <c r="AE637">
        <v>16</v>
      </c>
      <c r="AF637">
        <v>1</v>
      </c>
      <c r="AI637">
        <v>16.61</v>
      </c>
      <c r="AJ637">
        <v>61.898000000000003</v>
      </c>
    </row>
    <row r="638" spans="1:36" hidden="1" x14ac:dyDescent="0.25">
      <c r="A638" s="4" t="s">
        <v>1206</v>
      </c>
      <c r="B638" s="4" t="s">
        <v>1225</v>
      </c>
      <c r="C638" s="6">
        <v>1</v>
      </c>
      <c r="D638" s="6">
        <v>2008</v>
      </c>
      <c r="E638" s="5">
        <f t="shared" si="28"/>
        <v>39783</v>
      </c>
      <c r="F638">
        <v>3</v>
      </c>
      <c r="G638" t="s">
        <v>1244</v>
      </c>
      <c r="H638" t="s">
        <v>1250</v>
      </c>
      <c r="I638">
        <v>1429</v>
      </c>
      <c r="J638">
        <f t="shared" si="29"/>
        <v>1429</v>
      </c>
      <c r="K638" t="str">
        <f t="shared" si="30"/>
        <v>Thw al-Hijjah</v>
      </c>
      <c r="L638" t="s">
        <v>1264</v>
      </c>
      <c r="M638" t="s">
        <v>33</v>
      </c>
      <c r="O638" t="s">
        <v>397</v>
      </c>
      <c r="R638">
        <v>35.222700000000003</v>
      </c>
      <c r="S638">
        <v>72.425799999999995</v>
      </c>
      <c r="T638" t="s">
        <v>74</v>
      </c>
      <c r="U638" t="s">
        <v>398</v>
      </c>
      <c r="V638" t="s">
        <v>58</v>
      </c>
      <c r="W638" t="s">
        <v>29</v>
      </c>
      <c r="X638" t="s">
        <v>56</v>
      </c>
      <c r="Z638" t="s">
        <v>58</v>
      </c>
      <c r="AA638" t="s">
        <v>32</v>
      </c>
      <c r="AC638">
        <v>10</v>
      </c>
      <c r="AE638">
        <v>50</v>
      </c>
      <c r="AF638">
        <v>1</v>
      </c>
      <c r="AI638">
        <v>15.45</v>
      </c>
      <c r="AJ638">
        <v>59.81</v>
      </c>
    </row>
    <row r="639" spans="1:36" hidden="1" x14ac:dyDescent="0.25">
      <c r="A639" s="4" t="s">
        <v>1207</v>
      </c>
      <c r="B639" s="4" t="s">
        <v>1225</v>
      </c>
      <c r="C639" s="6">
        <v>3</v>
      </c>
      <c r="D639" s="6">
        <v>2008</v>
      </c>
      <c r="E639" s="5">
        <f t="shared" si="28"/>
        <v>39785</v>
      </c>
      <c r="F639">
        <v>5</v>
      </c>
      <c r="G639" t="s">
        <v>1244</v>
      </c>
      <c r="H639" t="s">
        <v>1250</v>
      </c>
      <c r="I639">
        <v>1429</v>
      </c>
      <c r="J639">
        <f t="shared" si="29"/>
        <v>1429</v>
      </c>
      <c r="K639" t="str">
        <f t="shared" si="30"/>
        <v>Thw al-Hijjah</v>
      </c>
      <c r="L639" t="s">
        <v>1264</v>
      </c>
      <c r="M639" t="s">
        <v>33</v>
      </c>
      <c r="R639">
        <v>34.1509</v>
      </c>
      <c r="S639">
        <v>71.735900000000001</v>
      </c>
      <c r="T639" t="s">
        <v>74</v>
      </c>
      <c r="U639" t="s">
        <v>399</v>
      </c>
      <c r="V639" t="s">
        <v>55</v>
      </c>
      <c r="W639" t="s">
        <v>29</v>
      </c>
      <c r="X639" t="s">
        <v>56</v>
      </c>
      <c r="Y639" t="s">
        <v>118</v>
      </c>
      <c r="Z639" t="s">
        <v>58</v>
      </c>
      <c r="AA639" t="s">
        <v>32</v>
      </c>
      <c r="AB639">
        <v>5</v>
      </c>
      <c r="AC639">
        <v>6</v>
      </c>
      <c r="AD639">
        <v>8</v>
      </c>
      <c r="AE639">
        <v>10</v>
      </c>
      <c r="AF639">
        <v>1</v>
      </c>
      <c r="AI639">
        <v>15.815</v>
      </c>
      <c r="AJ639">
        <v>60.466999999999999</v>
      </c>
    </row>
    <row r="640" spans="1:36" hidden="1" x14ac:dyDescent="0.25">
      <c r="A640" s="4" t="s">
        <v>1208</v>
      </c>
      <c r="B640" s="4" t="s">
        <v>1225</v>
      </c>
      <c r="C640" s="6">
        <v>5</v>
      </c>
      <c r="D640" s="6">
        <v>2008</v>
      </c>
      <c r="E640" s="5">
        <f t="shared" si="28"/>
        <v>39787</v>
      </c>
      <c r="F640">
        <v>8</v>
      </c>
      <c r="G640" t="s">
        <v>1244</v>
      </c>
      <c r="H640" t="s">
        <v>1250</v>
      </c>
      <c r="I640">
        <v>1429</v>
      </c>
      <c r="J640">
        <f t="shared" si="29"/>
        <v>1429</v>
      </c>
      <c r="K640" t="str">
        <f t="shared" si="30"/>
        <v>Thw al-Hijjah</v>
      </c>
      <c r="L640" t="s">
        <v>1264</v>
      </c>
      <c r="M640" t="s">
        <v>33</v>
      </c>
      <c r="O640" t="s">
        <v>400</v>
      </c>
      <c r="R640">
        <v>32.974600000000002</v>
      </c>
      <c r="S640">
        <v>70.145600000000002</v>
      </c>
      <c r="T640" t="s">
        <v>74</v>
      </c>
      <c r="U640" t="s">
        <v>401</v>
      </c>
      <c r="V640" t="s">
        <v>123</v>
      </c>
      <c r="W640" t="s">
        <v>37</v>
      </c>
      <c r="X640" t="s">
        <v>56</v>
      </c>
      <c r="Z640" t="s">
        <v>96</v>
      </c>
      <c r="AA640" t="s">
        <v>32</v>
      </c>
      <c r="AB640">
        <v>6</v>
      </c>
      <c r="AC640">
        <v>10</v>
      </c>
      <c r="AD640">
        <v>8</v>
      </c>
      <c r="AE640">
        <v>15</v>
      </c>
      <c r="AF640">
        <v>1</v>
      </c>
      <c r="AH640" t="s">
        <v>402</v>
      </c>
      <c r="AI640">
        <v>12.465</v>
      </c>
      <c r="AJ640">
        <v>54.436999999999998</v>
      </c>
    </row>
    <row r="641" spans="1:36" hidden="1" x14ac:dyDescent="0.25">
      <c r="A641" s="4" t="s">
        <v>1211</v>
      </c>
      <c r="B641" s="4" t="s">
        <v>1225</v>
      </c>
      <c r="C641" s="6">
        <v>9</v>
      </c>
      <c r="D641" s="6">
        <v>2008</v>
      </c>
      <c r="E641" s="5">
        <f t="shared" si="28"/>
        <v>39791</v>
      </c>
      <c r="F641">
        <v>11</v>
      </c>
      <c r="G641" t="s">
        <v>1244</v>
      </c>
      <c r="H641" t="s">
        <v>1250</v>
      </c>
      <c r="I641">
        <v>1429</v>
      </c>
      <c r="J641">
        <f t="shared" si="29"/>
        <v>1429</v>
      </c>
      <c r="K641" t="str">
        <f t="shared" si="30"/>
        <v>Thw al-Hijjah</v>
      </c>
      <c r="L641" t="s">
        <v>1264</v>
      </c>
      <c r="M641" t="s">
        <v>33</v>
      </c>
      <c r="R641">
        <v>34.394300000000001</v>
      </c>
      <c r="S641">
        <v>72.615099999999998</v>
      </c>
      <c r="T641" t="s">
        <v>74</v>
      </c>
      <c r="U641" t="s">
        <v>403</v>
      </c>
      <c r="V641" t="s">
        <v>80</v>
      </c>
      <c r="W641" t="s">
        <v>37</v>
      </c>
      <c r="X641" t="s">
        <v>56</v>
      </c>
      <c r="Z641" t="s">
        <v>82</v>
      </c>
      <c r="AA641" t="s">
        <v>32</v>
      </c>
      <c r="AC641">
        <v>1</v>
      </c>
      <c r="AE641">
        <v>4</v>
      </c>
      <c r="AF641">
        <v>1</v>
      </c>
      <c r="AI641">
        <v>14.39</v>
      </c>
      <c r="AJ641">
        <v>57.902000000000001</v>
      </c>
    </row>
    <row r="642" spans="1:36" hidden="1" x14ac:dyDescent="0.25">
      <c r="A642" s="4" t="s">
        <v>1205</v>
      </c>
      <c r="B642" s="4" t="s">
        <v>1225</v>
      </c>
      <c r="C642" s="6">
        <v>28</v>
      </c>
      <c r="D642" s="6">
        <v>2008</v>
      </c>
      <c r="E642" s="5">
        <f t="shared" si="28"/>
        <v>39810</v>
      </c>
      <c r="J642">
        <f t="shared" si="29"/>
        <v>0</v>
      </c>
      <c r="K642">
        <f t="shared" si="30"/>
        <v>0</v>
      </c>
      <c r="L642">
        <v>0</v>
      </c>
      <c r="M642" t="s">
        <v>24</v>
      </c>
      <c r="N642" t="s">
        <v>25</v>
      </c>
      <c r="O642" s="2">
        <v>0.4375</v>
      </c>
      <c r="P642" s="2"/>
      <c r="R642">
        <v>34.394300000000001</v>
      </c>
      <c r="S642">
        <v>72.615099999999998</v>
      </c>
      <c r="T642" t="s">
        <v>74</v>
      </c>
      <c r="U642" t="s">
        <v>404</v>
      </c>
      <c r="V642" t="s">
        <v>149</v>
      </c>
      <c r="W642" t="s">
        <v>29</v>
      </c>
      <c r="X642" t="s">
        <v>56</v>
      </c>
      <c r="Z642" t="s">
        <v>167</v>
      </c>
      <c r="AA642" t="s">
        <v>32</v>
      </c>
      <c r="AB642">
        <v>34</v>
      </c>
      <c r="AC642">
        <v>37</v>
      </c>
      <c r="AE642">
        <v>16</v>
      </c>
      <c r="AI642">
        <v>11.41</v>
      </c>
      <c r="AJ642">
        <v>52.537999999999997</v>
      </c>
    </row>
    <row r="643" spans="1:36" hidden="1" x14ac:dyDescent="0.25">
      <c r="A643" s="4" t="s">
        <v>1205</v>
      </c>
      <c r="B643" s="4" t="s">
        <v>1228</v>
      </c>
      <c r="C643" s="6">
        <v>4</v>
      </c>
      <c r="D643" s="6">
        <v>2009</v>
      </c>
      <c r="E643" s="5">
        <f t="shared" ref="E643:E706" si="31">DATE(D643,MONTH(DATEVALUE(B643 &amp; "1")),C643)</f>
        <v>39817</v>
      </c>
      <c r="F643">
        <v>7</v>
      </c>
      <c r="G643" t="s">
        <v>1247</v>
      </c>
      <c r="H643">
        <v>1430</v>
      </c>
      <c r="I643" t="s">
        <v>1240</v>
      </c>
      <c r="J643">
        <f t="shared" ref="J643:J706" si="32">IF( (ISTEXT(H643)),I643,H643)</f>
        <v>1430</v>
      </c>
      <c r="K643" t="str">
        <f t="shared" ref="K643:K706" si="33">IF(ISTEXT(H643), G643 &amp;" " &amp; H643, G643)</f>
        <v>MuHarram</v>
      </c>
      <c r="L643" t="s">
        <v>1247</v>
      </c>
      <c r="M643" t="s">
        <v>24</v>
      </c>
      <c r="N643" t="s">
        <v>25</v>
      </c>
      <c r="O643" s="2">
        <v>0.8125</v>
      </c>
      <c r="P643" s="2"/>
      <c r="R643">
        <v>31.823799999999999</v>
      </c>
      <c r="S643">
        <v>70.909499999999994</v>
      </c>
      <c r="T643" t="s">
        <v>74</v>
      </c>
      <c r="U643" t="s">
        <v>405</v>
      </c>
      <c r="V643" t="s">
        <v>55</v>
      </c>
      <c r="W643" t="s">
        <v>29</v>
      </c>
      <c r="X643" t="s">
        <v>56</v>
      </c>
      <c r="Y643" t="s">
        <v>406</v>
      </c>
      <c r="Z643" t="s">
        <v>130</v>
      </c>
      <c r="AB643">
        <v>7</v>
      </c>
      <c r="AC643">
        <v>10</v>
      </c>
      <c r="AD643">
        <v>21</v>
      </c>
      <c r="AE643">
        <v>25</v>
      </c>
      <c r="AF643">
        <v>1</v>
      </c>
      <c r="AG643" t="s">
        <v>407</v>
      </c>
      <c r="AH643" t="s">
        <v>408</v>
      </c>
      <c r="AI643">
        <v>11.445</v>
      </c>
      <c r="AJ643">
        <v>52.600999999999999</v>
      </c>
    </row>
    <row r="644" spans="1:36" hidden="1" x14ac:dyDescent="0.25">
      <c r="A644" s="4" t="s">
        <v>1205</v>
      </c>
      <c r="B644" s="4" t="s">
        <v>1228</v>
      </c>
      <c r="C644" s="6">
        <v>4</v>
      </c>
      <c r="D644" s="6">
        <v>2009</v>
      </c>
      <c r="E644" s="5">
        <f t="shared" si="31"/>
        <v>39817</v>
      </c>
      <c r="F644">
        <v>7</v>
      </c>
      <c r="G644" t="s">
        <v>1247</v>
      </c>
      <c r="H644">
        <v>1430</v>
      </c>
      <c r="I644" t="s">
        <v>1240</v>
      </c>
      <c r="J644">
        <f t="shared" si="32"/>
        <v>1430</v>
      </c>
      <c r="K644" t="str">
        <f t="shared" si="33"/>
        <v>MuHarram</v>
      </c>
      <c r="L644" t="s">
        <v>1247</v>
      </c>
      <c r="M644" t="s">
        <v>24</v>
      </c>
      <c r="N644" t="s">
        <v>25</v>
      </c>
      <c r="R644">
        <v>32.9861</v>
      </c>
      <c r="S644">
        <v>70.604200000000006</v>
      </c>
      <c r="T644" t="s">
        <v>74</v>
      </c>
      <c r="U644" t="s">
        <v>409</v>
      </c>
      <c r="V644" t="s">
        <v>130</v>
      </c>
      <c r="W644" t="s">
        <v>29</v>
      </c>
      <c r="X644" t="s">
        <v>410</v>
      </c>
      <c r="Z644" t="s">
        <v>130</v>
      </c>
      <c r="AC644">
        <v>1</v>
      </c>
      <c r="AE644">
        <v>2</v>
      </c>
      <c r="AF644">
        <v>1</v>
      </c>
      <c r="AI644">
        <v>8.2750000000000004</v>
      </c>
      <c r="AJ644">
        <v>46.895000000000003</v>
      </c>
    </row>
    <row r="645" spans="1:36" hidden="1" x14ac:dyDescent="0.25">
      <c r="A645" s="4" t="s">
        <v>1208</v>
      </c>
      <c r="B645" s="4" t="s">
        <v>1228</v>
      </c>
      <c r="C645" s="6">
        <v>23</v>
      </c>
      <c r="D645" s="6">
        <v>2009</v>
      </c>
      <c r="E645" s="5">
        <f t="shared" si="31"/>
        <v>39836</v>
      </c>
      <c r="F645">
        <v>26</v>
      </c>
      <c r="G645" t="s">
        <v>1247</v>
      </c>
      <c r="H645">
        <v>1430</v>
      </c>
      <c r="I645" t="s">
        <v>1246</v>
      </c>
      <c r="J645">
        <f t="shared" si="32"/>
        <v>1430</v>
      </c>
      <c r="K645" t="str">
        <f t="shared" si="33"/>
        <v>MuHarram</v>
      </c>
      <c r="L645" t="s">
        <v>1247</v>
      </c>
      <c r="M645" t="s">
        <v>33</v>
      </c>
      <c r="R645">
        <v>35.383299999999998</v>
      </c>
      <c r="S645">
        <v>72.183300000000003</v>
      </c>
      <c r="T645" t="s">
        <v>74</v>
      </c>
      <c r="U645" t="s">
        <v>411</v>
      </c>
      <c r="V645" t="s">
        <v>58</v>
      </c>
      <c r="W645" t="s">
        <v>29</v>
      </c>
      <c r="X645" t="s">
        <v>410</v>
      </c>
      <c r="Z645" t="s">
        <v>58</v>
      </c>
      <c r="AC645">
        <v>2</v>
      </c>
      <c r="AD645">
        <v>11</v>
      </c>
      <c r="AE645">
        <v>25</v>
      </c>
      <c r="AF645">
        <v>1</v>
      </c>
      <c r="AI645">
        <v>12.95</v>
      </c>
      <c r="AJ645">
        <v>55.31</v>
      </c>
    </row>
    <row r="646" spans="1:36" hidden="1" x14ac:dyDescent="0.25">
      <c r="A646" s="4" t="s">
        <v>1209</v>
      </c>
      <c r="B646" s="4" t="s">
        <v>1226</v>
      </c>
      <c r="C646" s="6">
        <v>5</v>
      </c>
      <c r="D646" s="6">
        <v>2009</v>
      </c>
      <c r="E646" s="5">
        <f t="shared" si="31"/>
        <v>39849</v>
      </c>
      <c r="F646">
        <v>10</v>
      </c>
      <c r="G646" t="s">
        <v>1241</v>
      </c>
      <c r="H646">
        <v>1430</v>
      </c>
      <c r="I646" t="s">
        <v>1246</v>
      </c>
      <c r="J646">
        <f t="shared" si="32"/>
        <v>1430</v>
      </c>
      <c r="K646" t="str">
        <f t="shared" si="33"/>
        <v>safar</v>
      </c>
      <c r="L646" t="s">
        <v>1241</v>
      </c>
      <c r="M646" t="s">
        <v>33</v>
      </c>
      <c r="O646" t="s">
        <v>412</v>
      </c>
      <c r="R646">
        <v>30.05</v>
      </c>
      <c r="S646">
        <v>70.633300000000006</v>
      </c>
      <c r="T646" t="s">
        <v>53</v>
      </c>
      <c r="U646" t="s">
        <v>413</v>
      </c>
      <c r="V646" t="s">
        <v>48</v>
      </c>
      <c r="W646" t="s">
        <v>41</v>
      </c>
      <c r="X646" t="s">
        <v>56</v>
      </c>
      <c r="Z646" t="s">
        <v>48</v>
      </c>
      <c r="AA646" t="s">
        <v>50</v>
      </c>
      <c r="AB646">
        <v>30</v>
      </c>
      <c r="AC646">
        <v>32</v>
      </c>
      <c r="AD646">
        <v>48</v>
      </c>
      <c r="AE646">
        <v>55</v>
      </c>
      <c r="AF646">
        <v>1</v>
      </c>
      <c r="AH646" t="s">
        <v>414</v>
      </c>
      <c r="AI646">
        <v>15.105</v>
      </c>
      <c r="AJ646">
        <v>59.189</v>
      </c>
    </row>
    <row r="647" spans="1:36" hidden="1" x14ac:dyDescent="0.25">
      <c r="A647" s="4" t="s">
        <v>1209</v>
      </c>
      <c r="B647" s="4" t="s">
        <v>1226</v>
      </c>
      <c r="C647" s="6">
        <v>5</v>
      </c>
      <c r="D647" s="6">
        <v>2009</v>
      </c>
      <c r="E647" s="5">
        <f t="shared" si="31"/>
        <v>39849</v>
      </c>
      <c r="F647">
        <v>10</v>
      </c>
      <c r="G647" t="s">
        <v>1241</v>
      </c>
      <c r="H647">
        <v>1430</v>
      </c>
      <c r="I647" t="s">
        <v>1246</v>
      </c>
      <c r="J647">
        <f t="shared" si="32"/>
        <v>1430</v>
      </c>
      <c r="K647" t="str">
        <f t="shared" si="33"/>
        <v>safar</v>
      </c>
      <c r="L647" t="s">
        <v>1241</v>
      </c>
      <c r="M647" t="s">
        <v>33</v>
      </c>
      <c r="R647">
        <v>35.383299999999998</v>
      </c>
      <c r="S647">
        <v>72.183300000000003</v>
      </c>
      <c r="T647" t="s">
        <v>74</v>
      </c>
      <c r="U647" t="s">
        <v>415</v>
      </c>
      <c r="V647" t="s">
        <v>130</v>
      </c>
      <c r="W647" t="s">
        <v>29</v>
      </c>
      <c r="X647" t="s">
        <v>410</v>
      </c>
      <c r="Z647" t="s">
        <v>130</v>
      </c>
      <c r="AC647">
        <v>12</v>
      </c>
      <c r="AI647">
        <v>9.4350000000000005</v>
      </c>
      <c r="AJ647">
        <v>48.982999999999997</v>
      </c>
    </row>
    <row r="648" spans="1:36" hidden="1" x14ac:dyDescent="0.25">
      <c r="A648" s="4" t="s">
        <v>1208</v>
      </c>
      <c r="B648" s="4" t="s">
        <v>1226</v>
      </c>
      <c r="C648" s="6">
        <v>6</v>
      </c>
      <c r="D648" s="6">
        <v>2009</v>
      </c>
      <c r="E648" s="5">
        <f t="shared" si="31"/>
        <v>39850</v>
      </c>
      <c r="F648">
        <v>11</v>
      </c>
      <c r="G648" t="s">
        <v>1241</v>
      </c>
      <c r="H648">
        <v>1430</v>
      </c>
      <c r="I648" t="s">
        <v>1240</v>
      </c>
      <c r="J648">
        <f t="shared" si="32"/>
        <v>1430</v>
      </c>
      <c r="K648" t="str">
        <f t="shared" si="33"/>
        <v>safar</v>
      </c>
      <c r="L648" t="s">
        <v>1241</v>
      </c>
      <c r="M648" t="s">
        <v>33</v>
      </c>
      <c r="O648" t="s">
        <v>416</v>
      </c>
      <c r="R648">
        <v>34.021099999999997</v>
      </c>
      <c r="S648">
        <v>71.287400000000005</v>
      </c>
      <c r="T648" t="s">
        <v>71</v>
      </c>
      <c r="U648" t="s">
        <v>417</v>
      </c>
      <c r="V648" t="s">
        <v>55</v>
      </c>
      <c r="W648" t="s">
        <v>37</v>
      </c>
      <c r="X648" t="s">
        <v>56</v>
      </c>
      <c r="Y648" t="s">
        <v>418</v>
      </c>
      <c r="Z648" t="s">
        <v>31</v>
      </c>
      <c r="AA648" t="s">
        <v>42</v>
      </c>
      <c r="AC648">
        <v>0</v>
      </c>
      <c r="AE648">
        <v>7</v>
      </c>
      <c r="AF648">
        <v>1</v>
      </c>
      <c r="AH648" t="s">
        <v>419</v>
      </c>
      <c r="AI648">
        <v>10.32</v>
      </c>
      <c r="AJ648">
        <v>50.576000000000001</v>
      </c>
    </row>
    <row r="649" spans="1:36" hidden="1" x14ac:dyDescent="0.25">
      <c r="A649" s="4" t="s">
        <v>1206</v>
      </c>
      <c r="B649" s="4" t="s">
        <v>1226</v>
      </c>
      <c r="C649" s="6">
        <v>9</v>
      </c>
      <c r="D649" s="6">
        <v>2009</v>
      </c>
      <c r="E649" s="5">
        <f t="shared" si="31"/>
        <v>39853</v>
      </c>
      <c r="F649">
        <v>14</v>
      </c>
      <c r="G649" t="s">
        <v>1241</v>
      </c>
      <c r="H649">
        <v>1430</v>
      </c>
      <c r="I649" t="s">
        <v>1240</v>
      </c>
      <c r="J649">
        <f t="shared" si="32"/>
        <v>1430</v>
      </c>
      <c r="K649" t="str">
        <f t="shared" si="33"/>
        <v>safar</v>
      </c>
      <c r="L649" t="s">
        <v>1241</v>
      </c>
      <c r="M649" t="s">
        <v>33</v>
      </c>
      <c r="R649">
        <v>32.9861</v>
      </c>
      <c r="S649">
        <v>70.604200000000006</v>
      </c>
      <c r="T649" t="s">
        <v>74</v>
      </c>
      <c r="U649" t="s">
        <v>420</v>
      </c>
      <c r="V649" t="s">
        <v>130</v>
      </c>
      <c r="W649" t="s">
        <v>29</v>
      </c>
      <c r="X649" t="s">
        <v>56</v>
      </c>
      <c r="Z649" t="s">
        <v>130</v>
      </c>
      <c r="AA649" t="s">
        <v>32</v>
      </c>
      <c r="AC649">
        <v>5</v>
      </c>
      <c r="AD649">
        <v>17</v>
      </c>
      <c r="AE649">
        <v>18</v>
      </c>
      <c r="AF649">
        <v>1</v>
      </c>
      <c r="AH649" t="s">
        <v>421</v>
      </c>
      <c r="AI649">
        <v>14.585000000000001</v>
      </c>
      <c r="AJ649">
        <v>58.253</v>
      </c>
    </row>
    <row r="650" spans="1:36" ht="45" hidden="1" x14ac:dyDescent="0.25">
      <c r="A650" s="4" t="s">
        <v>1208</v>
      </c>
      <c r="B650" s="4" t="s">
        <v>1226</v>
      </c>
      <c r="C650" s="6">
        <v>20</v>
      </c>
      <c r="D650" s="6">
        <v>2009</v>
      </c>
      <c r="E650" s="5">
        <f t="shared" si="31"/>
        <v>39864</v>
      </c>
      <c r="F650">
        <v>25</v>
      </c>
      <c r="G650" t="s">
        <v>1241</v>
      </c>
      <c r="H650">
        <v>1430</v>
      </c>
      <c r="I650" t="s">
        <v>1240</v>
      </c>
      <c r="J650">
        <f t="shared" si="32"/>
        <v>1430</v>
      </c>
      <c r="K650" t="str">
        <f t="shared" si="33"/>
        <v>safar</v>
      </c>
      <c r="L650" t="s">
        <v>1241</v>
      </c>
      <c r="M650" t="s">
        <v>33</v>
      </c>
      <c r="R650">
        <v>31.823799999999999</v>
      </c>
      <c r="S650">
        <v>70.909499999999994</v>
      </c>
      <c r="T650" t="s">
        <v>74</v>
      </c>
      <c r="U650" t="s">
        <v>422</v>
      </c>
      <c r="V650" t="s">
        <v>80</v>
      </c>
      <c r="W650" t="s">
        <v>37</v>
      </c>
      <c r="X650" t="s">
        <v>56</v>
      </c>
      <c r="Y650" s="3" t="s">
        <v>423</v>
      </c>
      <c r="Z650" t="s">
        <v>96</v>
      </c>
      <c r="AA650" t="s">
        <v>50</v>
      </c>
      <c r="AB650">
        <v>30</v>
      </c>
      <c r="AC650">
        <v>36</v>
      </c>
      <c r="AD650">
        <v>150</v>
      </c>
      <c r="AE650">
        <v>200</v>
      </c>
      <c r="AF650">
        <v>1</v>
      </c>
      <c r="AH650" s="3" t="s">
        <v>424</v>
      </c>
      <c r="AI650">
        <v>15.555</v>
      </c>
      <c r="AJ650">
        <v>59.999000000000002</v>
      </c>
    </row>
    <row r="651" spans="1:36" hidden="1" x14ac:dyDescent="0.25">
      <c r="A651" s="4" t="s">
        <v>1210</v>
      </c>
      <c r="B651" s="4" t="s">
        <v>1226</v>
      </c>
      <c r="C651" s="6">
        <v>21</v>
      </c>
      <c r="D651" s="6">
        <v>2009</v>
      </c>
      <c r="E651" s="5">
        <f t="shared" si="31"/>
        <v>39865</v>
      </c>
      <c r="F651">
        <v>26</v>
      </c>
      <c r="G651" t="s">
        <v>1241</v>
      </c>
      <c r="H651">
        <v>1430</v>
      </c>
      <c r="I651" t="s">
        <v>1240</v>
      </c>
      <c r="J651">
        <f t="shared" si="32"/>
        <v>1430</v>
      </c>
      <c r="K651" t="str">
        <f t="shared" si="33"/>
        <v>safar</v>
      </c>
      <c r="L651" t="s">
        <v>1241</v>
      </c>
      <c r="M651" t="s">
        <v>33</v>
      </c>
      <c r="R651">
        <v>32.9861</v>
      </c>
      <c r="S651">
        <v>70.604200000000006</v>
      </c>
      <c r="T651" t="s">
        <v>74</v>
      </c>
      <c r="U651" t="s">
        <v>425</v>
      </c>
      <c r="V651" t="s">
        <v>130</v>
      </c>
      <c r="W651" t="s">
        <v>29</v>
      </c>
      <c r="X651" t="s">
        <v>56</v>
      </c>
      <c r="Z651" t="s">
        <v>130</v>
      </c>
      <c r="AA651" t="s">
        <v>32</v>
      </c>
      <c r="AC651">
        <v>2</v>
      </c>
      <c r="AI651">
        <v>14.42</v>
      </c>
      <c r="AJ651">
        <v>57.956000000000003</v>
      </c>
    </row>
    <row r="652" spans="1:36" hidden="1" x14ac:dyDescent="0.25">
      <c r="A652" s="4" t="s">
        <v>1206</v>
      </c>
      <c r="B652" s="4" t="s">
        <v>1226</v>
      </c>
      <c r="C652" s="6">
        <v>23</v>
      </c>
      <c r="D652" s="6">
        <v>2009</v>
      </c>
      <c r="E652" s="5">
        <f t="shared" si="31"/>
        <v>39867</v>
      </c>
      <c r="F652">
        <v>28</v>
      </c>
      <c r="G652" t="s">
        <v>1241</v>
      </c>
      <c r="H652">
        <v>1430</v>
      </c>
      <c r="I652" t="s">
        <v>1246</v>
      </c>
      <c r="J652">
        <f t="shared" si="32"/>
        <v>1430</v>
      </c>
      <c r="K652" t="str">
        <f t="shared" si="33"/>
        <v>safar</v>
      </c>
      <c r="L652" t="s">
        <v>1241</v>
      </c>
      <c r="M652" t="s">
        <v>33</v>
      </c>
      <c r="R652">
        <v>32.9861</v>
      </c>
      <c r="S652">
        <v>70.604200000000006</v>
      </c>
      <c r="T652" t="s">
        <v>74</v>
      </c>
      <c r="U652" t="s">
        <v>426</v>
      </c>
      <c r="V652" t="s">
        <v>76</v>
      </c>
      <c r="W652" t="s">
        <v>41</v>
      </c>
      <c r="X652" t="s">
        <v>30</v>
      </c>
      <c r="Z652" t="s">
        <v>130</v>
      </c>
      <c r="AA652" t="s">
        <v>32</v>
      </c>
      <c r="AC652">
        <v>1</v>
      </c>
      <c r="AE652">
        <v>2</v>
      </c>
      <c r="AI652">
        <v>15.7</v>
      </c>
      <c r="AJ652">
        <v>60.26</v>
      </c>
    </row>
    <row r="653" spans="1:36" hidden="1" x14ac:dyDescent="0.25">
      <c r="A653" s="4" t="s">
        <v>1206</v>
      </c>
      <c r="B653" s="4" t="s">
        <v>1227</v>
      </c>
      <c r="C653" s="6">
        <v>2</v>
      </c>
      <c r="D653" s="6">
        <v>2009</v>
      </c>
      <c r="E653" s="5">
        <f t="shared" si="31"/>
        <v>39874</v>
      </c>
      <c r="F653">
        <v>5</v>
      </c>
      <c r="G653" t="s">
        <v>1242</v>
      </c>
      <c r="H653" t="s">
        <v>1243</v>
      </c>
      <c r="I653">
        <v>1430</v>
      </c>
      <c r="J653">
        <f t="shared" si="32"/>
        <v>1430</v>
      </c>
      <c r="K653" t="str">
        <f t="shared" si="33"/>
        <v>Raby` al-awal</v>
      </c>
      <c r="L653" t="s">
        <v>1265</v>
      </c>
      <c r="M653" t="s">
        <v>33</v>
      </c>
      <c r="R653">
        <v>30.583300000000001</v>
      </c>
      <c r="S653">
        <v>67</v>
      </c>
      <c r="T653" t="s">
        <v>46</v>
      </c>
      <c r="U653" t="s">
        <v>427</v>
      </c>
      <c r="V653" t="s">
        <v>428</v>
      </c>
      <c r="W653" t="s">
        <v>37</v>
      </c>
      <c r="X653" t="s">
        <v>30</v>
      </c>
      <c r="Z653" t="s">
        <v>82</v>
      </c>
      <c r="AA653" t="s">
        <v>113</v>
      </c>
      <c r="AB653">
        <v>5</v>
      </c>
      <c r="AC653">
        <v>6</v>
      </c>
      <c r="AD653">
        <v>5</v>
      </c>
      <c r="AE653">
        <v>12</v>
      </c>
      <c r="AF653">
        <v>1</v>
      </c>
      <c r="AH653" t="s">
        <v>429</v>
      </c>
      <c r="AI653">
        <v>18.760000000000002</v>
      </c>
      <c r="AJ653">
        <v>65.768000000000001</v>
      </c>
    </row>
    <row r="654" spans="1:36" ht="30" hidden="1" x14ac:dyDescent="0.25">
      <c r="A654" s="4" t="s">
        <v>1207</v>
      </c>
      <c r="B654" s="4" t="s">
        <v>1227</v>
      </c>
      <c r="C654" s="6">
        <v>11</v>
      </c>
      <c r="D654" s="6">
        <v>2009</v>
      </c>
      <c r="E654" s="5">
        <f t="shared" si="31"/>
        <v>39883</v>
      </c>
      <c r="F654">
        <v>14</v>
      </c>
      <c r="G654" t="s">
        <v>1242</v>
      </c>
      <c r="H654" t="s">
        <v>1243</v>
      </c>
      <c r="I654">
        <v>1430</v>
      </c>
      <c r="J654">
        <f t="shared" si="32"/>
        <v>1430</v>
      </c>
      <c r="K654" t="str">
        <f t="shared" si="33"/>
        <v>Raby` al-awal</v>
      </c>
      <c r="L654" t="s">
        <v>1265</v>
      </c>
      <c r="M654" t="s">
        <v>33</v>
      </c>
      <c r="R654">
        <v>34.004300000000001</v>
      </c>
      <c r="S654">
        <v>71.544799999999995</v>
      </c>
      <c r="T654" t="s">
        <v>74</v>
      </c>
      <c r="U654" t="s">
        <v>430</v>
      </c>
      <c r="V654" t="s">
        <v>123</v>
      </c>
      <c r="W654" t="s">
        <v>37</v>
      </c>
      <c r="X654" t="s">
        <v>56</v>
      </c>
      <c r="Y654" s="3" t="s">
        <v>431</v>
      </c>
      <c r="Z654" t="s">
        <v>82</v>
      </c>
      <c r="AA654" t="s">
        <v>32</v>
      </c>
      <c r="AB654">
        <v>4</v>
      </c>
      <c r="AC654">
        <v>5</v>
      </c>
      <c r="AE654">
        <v>6</v>
      </c>
      <c r="AF654">
        <v>1</v>
      </c>
      <c r="AH654" t="s">
        <v>432</v>
      </c>
      <c r="AI654">
        <v>18.375</v>
      </c>
      <c r="AJ654">
        <v>65.075000000000003</v>
      </c>
    </row>
    <row r="655" spans="1:36" ht="30" hidden="1" x14ac:dyDescent="0.25">
      <c r="A655" s="4" t="s">
        <v>1206</v>
      </c>
      <c r="B655" s="4" t="s">
        <v>1227</v>
      </c>
      <c r="C655" s="6">
        <v>16</v>
      </c>
      <c r="D655" s="6">
        <v>2009</v>
      </c>
      <c r="E655" s="5">
        <f t="shared" si="31"/>
        <v>39888</v>
      </c>
      <c r="F655">
        <v>19</v>
      </c>
      <c r="G655" t="s">
        <v>1242</v>
      </c>
      <c r="H655" t="s">
        <v>1243</v>
      </c>
      <c r="I655">
        <v>1430</v>
      </c>
      <c r="J655">
        <f t="shared" si="32"/>
        <v>1430</v>
      </c>
      <c r="K655" t="str">
        <f t="shared" si="33"/>
        <v>Raby` al-awal</v>
      </c>
      <c r="L655" t="s">
        <v>1265</v>
      </c>
      <c r="M655" t="s">
        <v>33</v>
      </c>
      <c r="R655">
        <v>33.605800000000002</v>
      </c>
      <c r="S655">
        <v>73.043700000000001</v>
      </c>
      <c r="T655" t="s">
        <v>53</v>
      </c>
      <c r="U655" t="s">
        <v>433</v>
      </c>
      <c r="V655" t="s">
        <v>192</v>
      </c>
      <c r="W655" t="s">
        <v>37</v>
      </c>
      <c r="X655" t="s">
        <v>56</v>
      </c>
      <c r="Z655" t="s">
        <v>96</v>
      </c>
      <c r="AA655" t="s">
        <v>32</v>
      </c>
      <c r="AB655">
        <v>12</v>
      </c>
      <c r="AC655">
        <v>15</v>
      </c>
      <c r="AD655">
        <v>16</v>
      </c>
      <c r="AE655">
        <v>18</v>
      </c>
      <c r="AF655">
        <v>1</v>
      </c>
      <c r="AG655" t="s">
        <v>229</v>
      </c>
      <c r="AH655" s="3" t="s">
        <v>434</v>
      </c>
      <c r="AI655">
        <v>20.875</v>
      </c>
      <c r="AJ655">
        <v>69.575000000000003</v>
      </c>
    </row>
    <row r="656" spans="1:36" hidden="1" x14ac:dyDescent="0.25">
      <c r="A656" s="4" t="s">
        <v>1206</v>
      </c>
      <c r="B656" s="4" t="s">
        <v>1227</v>
      </c>
      <c r="C656" s="6">
        <v>23</v>
      </c>
      <c r="D656" s="6">
        <v>2009</v>
      </c>
      <c r="E656" s="5">
        <f t="shared" si="31"/>
        <v>39895</v>
      </c>
      <c r="F656">
        <v>26</v>
      </c>
      <c r="G656" t="s">
        <v>1242</v>
      </c>
      <c r="H656" t="s">
        <v>1243</v>
      </c>
      <c r="I656">
        <v>1430</v>
      </c>
      <c r="J656">
        <f t="shared" si="32"/>
        <v>1430</v>
      </c>
      <c r="K656" t="str">
        <f t="shared" si="33"/>
        <v>Raby` al-awal</v>
      </c>
      <c r="L656" t="s">
        <v>1265</v>
      </c>
      <c r="M656" t="s">
        <v>24</v>
      </c>
      <c r="N656" t="s">
        <v>435</v>
      </c>
      <c r="R656">
        <v>33.718000000000004</v>
      </c>
      <c r="S656">
        <v>73.071799999999996</v>
      </c>
      <c r="T656" t="s">
        <v>26</v>
      </c>
      <c r="U656" t="s">
        <v>436</v>
      </c>
      <c r="V656" t="s">
        <v>130</v>
      </c>
      <c r="W656" t="s">
        <v>29</v>
      </c>
      <c r="X656" t="s">
        <v>56</v>
      </c>
      <c r="Z656" t="s">
        <v>130</v>
      </c>
      <c r="AA656" t="s">
        <v>32</v>
      </c>
      <c r="AC656">
        <v>2</v>
      </c>
      <c r="AE656">
        <v>8</v>
      </c>
      <c r="AF656">
        <v>1</v>
      </c>
      <c r="AI656">
        <v>18.574999999999999</v>
      </c>
      <c r="AJ656">
        <v>65.435000000000002</v>
      </c>
    </row>
    <row r="657" spans="1:36" hidden="1" x14ac:dyDescent="0.25">
      <c r="A657" s="4" t="s">
        <v>1209</v>
      </c>
      <c r="B657" s="4" t="s">
        <v>1227</v>
      </c>
      <c r="C657" s="6">
        <v>26</v>
      </c>
      <c r="D657" s="6">
        <v>2009</v>
      </c>
      <c r="E657" s="5">
        <f t="shared" si="31"/>
        <v>39898</v>
      </c>
      <c r="F657">
        <v>29</v>
      </c>
      <c r="G657" t="s">
        <v>1242</v>
      </c>
      <c r="H657" t="s">
        <v>1243</v>
      </c>
      <c r="I657">
        <v>1430</v>
      </c>
      <c r="J657">
        <f t="shared" si="32"/>
        <v>1430</v>
      </c>
      <c r="K657" t="str">
        <f t="shared" si="33"/>
        <v>Raby` al-awal</v>
      </c>
      <c r="L657" t="s">
        <v>1265</v>
      </c>
      <c r="M657" t="s">
        <v>33</v>
      </c>
      <c r="O657" s="2">
        <v>0.35416666666666669</v>
      </c>
      <c r="P657" s="2"/>
      <c r="R657">
        <v>32.225999999999999</v>
      </c>
      <c r="S657">
        <v>70.376099999999994</v>
      </c>
      <c r="T657" t="s">
        <v>74</v>
      </c>
      <c r="U657" t="s">
        <v>437</v>
      </c>
      <c r="V657" t="s">
        <v>123</v>
      </c>
      <c r="W657" t="s">
        <v>37</v>
      </c>
      <c r="X657" t="s">
        <v>56</v>
      </c>
      <c r="Y657" t="s">
        <v>438</v>
      </c>
      <c r="Z657" t="s">
        <v>302</v>
      </c>
      <c r="AA657" t="s">
        <v>113</v>
      </c>
      <c r="AB657">
        <v>7</v>
      </c>
      <c r="AC657">
        <v>15</v>
      </c>
      <c r="AE657">
        <v>25</v>
      </c>
      <c r="AF657">
        <v>1</v>
      </c>
      <c r="AH657" t="s">
        <v>439</v>
      </c>
      <c r="AI657">
        <v>14.305</v>
      </c>
      <c r="AJ657">
        <v>57.749000000000002</v>
      </c>
    </row>
    <row r="658" spans="1:36" hidden="1" x14ac:dyDescent="0.25">
      <c r="A658" s="4" t="s">
        <v>1208</v>
      </c>
      <c r="B658" s="4" t="s">
        <v>1227</v>
      </c>
      <c r="C658" s="6">
        <v>27</v>
      </c>
      <c r="D658" s="6">
        <v>2009</v>
      </c>
      <c r="E658" s="5">
        <f t="shared" si="31"/>
        <v>39899</v>
      </c>
      <c r="F658">
        <v>30</v>
      </c>
      <c r="G658" t="s">
        <v>1242</v>
      </c>
      <c r="H658" t="s">
        <v>1243</v>
      </c>
      <c r="I658">
        <v>1430</v>
      </c>
      <c r="J658">
        <f t="shared" si="32"/>
        <v>1430</v>
      </c>
      <c r="K658" t="str">
        <f t="shared" si="33"/>
        <v>Raby` al-awal</v>
      </c>
      <c r="L658" t="s">
        <v>1265</v>
      </c>
      <c r="M658" t="s">
        <v>33</v>
      </c>
      <c r="R658">
        <v>34.021099999999997</v>
      </c>
      <c r="S658">
        <v>71.287400000000005</v>
      </c>
      <c r="T658" t="s">
        <v>71</v>
      </c>
      <c r="U658" t="s">
        <v>440</v>
      </c>
      <c r="V658" t="s">
        <v>48</v>
      </c>
      <c r="W658" t="s">
        <v>41</v>
      </c>
      <c r="X658" t="s">
        <v>30</v>
      </c>
      <c r="Z658" t="s">
        <v>48</v>
      </c>
      <c r="AA658" t="s">
        <v>113</v>
      </c>
      <c r="AB658">
        <v>70</v>
      </c>
      <c r="AC658">
        <v>76</v>
      </c>
      <c r="AD658">
        <v>100</v>
      </c>
      <c r="AE658">
        <v>175</v>
      </c>
      <c r="AF658">
        <v>1</v>
      </c>
      <c r="AH658" t="s">
        <v>441</v>
      </c>
      <c r="AI658">
        <v>18.594999999999999</v>
      </c>
      <c r="AJ658">
        <v>65.471000000000004</v>
      </c>
    </row>
    <row r="659" spans="1:36" hidden="1" x14ac:dyDescent="0.25">
      <c r="A659" s="4" t="s">
        <v>1206</v>
      </c>
      <c r="B659" s="4" t="s">
        <v>1227</v>
      </c>
      <c r="C659" s="6">
        <v>30</v>
      </c>
      <c r="D659" s="6">
        <v>2009</v>
      </c>
      <c r="E659" s="5">
        <f t="shared" si="31"/>
        <v>39902</v>
      </c>
      <c r="F659">
        <v>3</v>
      </c>
      <c r="G659" t="s">
        <v>1242</v>
      </c>
      <c r="H659" t="s">
        <v>1239</v>
      </c>
      <c r="I659">
        <v>1430</v>
      </c>
      <c r="J659">
        <f t="shared" si="32"/>
        <v>1430</v>
      </c>
      <c r="K659" t="str">
        <f t="shared" si="33"/>
        <v>Raby` al-THaany</v>
      </c>
      <c r="L659" t="s">
        <v>1261</v>
      </c>
      <c r="M659" t="s">
        <v>33</v>
      </c>
      <c r="R659">
        <v>32.974600000000002</v>
      </c>
      <c r="S659">
        <v>70.145600000000002</v>
      </c>
      <c r="T659" t="s">
        <v>71</v>
      </c>
      <c r="U659" t="s">
        <v>442</v>
      </c>
      <c r="V659" t="s">
        <v>55</v>
      </c>
      <c r="W659" t="s">
        <v>29</v>
      </c>
      <c r="X659" t="s">
        <v>56</v>
      </c>
      <c r="Y659" t="s">
        <v>443</v>
      </c>
      <c r="Z659" t="s">
        <v>58</v>
      </c>
      <c r="AA659" t="s">
        <v>32</v>
      </c>
      <c r="AC659">
        <v>4</v>
      </c>
      <c r="AE659">
        <v>9</v>
      </c>
      <c r="AF659">
        <v>1</v>
      </c>
      <c r="AI659">
        <v>14.414999999999999</v>
      </c>
      <c r="AJ659">
        <v>57.947000000000003</v>
      </c>
    </row>
    <row r="660" spans="1:36" ht="30" hidden="1" x14ac:dyDescent="0.25">
      <c r="A660" s="4" t="s">
        <v>1210</v>
      </c>
      <c r="B660" s="4" t="s">
        <v>1217</v>
      </c>
      <c r="C660" s="6">
        <v>4</v>
      </c>
      <c r="D660" s="6">
        <v>2009</v>
      </c>
      <c r="E660" s="5">
        <f t="shared" si="31"/>
        <v>39907</v>
      </c>
      <c r="F660">
        <v>8</v>
      </c>
      <c r="G660" t="s">
        <v>1242</v>
      </c>
      <c r="H660" t="s">
        <v>1239</v>
      </c>
      <c r="I660">
        <v>1430</v>
      </c>
      <c r="J660">
        <f t="shared" si="32"/>
        <v>1430</v>
      </c>
      <c r="K660" t="str">
        <f t="shared" si="33"/>
        <v>Raby` al-THaany</v>
      </c>
      <c r="L660" t="s">
        <v>1261</v>
      </c>
      <c r="M660" t="s">
        <v>33</v>
      </c>
      <c r="O660" t="s">
        <v>1278</v>
      </c>
      <c r="P660" s="1">
        <v>0.81736111111111109</v>
      </c>
      <c r="R660">
        <v>33.718000000000004</v>
      </c>
      <c r="S660">
        <v>73.071799999999996</v>
      </c>
      <c r="T660" t="s">
        <v>26</v>
      </c>
      <c r="U660" s="3" t="s">
        <v>444</v>
      </c>
      <c r="V660" t="s">
        <v>58</v>
      </c>
      <c r="W660" t="s">
        <v>29</v>
      </c>
      <c r="X660" t="s">
        <v>56</v>
      </c>
      <c r="Z660" t="s">
        <v>58</v>
      </c>
      <c r="AA660" t="s">
        <v>32</v>
      </c>
      <c r="AC660">
        <v>8</v>
      </c>
      <c r="AD660">
        <v>4</v>
      </c>
      <c r="AE660">
        <v>7</v>
      </c>
      <c r="AF660">
        <v>1</v>
      </c>
      <c r="AG660" t="s">
        <v>445</v>
      </c>
      <c r="AH660" s="3" t="s">
        <v>446</v>
      </c>
      <c r="AI660">
        <v>20.170000000000002</v>
      </c>
      <c r="AJ660">
        <v>68.305999999999997</v>
      </c>
    </row>
    <row r="661" spans="1:36" hidden="1" x14ac:dyDescent="0.25">
      <c r="A661" s="4" t="s">
        <v>1210</v>
      </c>
      <c r="B661" s="4" t="s">
        <v>1217</v>
      </c>
      <c r="C661" s="6">
        <v>4</v>
      </c>
      <c r="D661" s="6">
        <v>2009</v>
      </c>
      <c r="E661" s="5">
        <f t="shared" si="31"/>
        <v>39907</v>
      </c>
      <c r="F661">
        <v>8</v>
      </c>
      <c r="G661" t="s">
        <v>1242</v>
      </c>
      <c r="H661" t="s">
        <v>1239</v>
      </c>
      <c r="I661">
        <v>1430</v>
      </c>
      <c r="J661">
        <f t="shared" si="32"/>
        <v>1430</v>
      </c>
      <c r="K661" t="str">
        <f t="shared" si="33"/>
        <v>Raby` al-THaany</v>
      </c>
      <c r="L661" t="s">
        <v>1261</v>
      </c>
      <c r="M661" t="s">
        <v>33</v>
      </c>
      <c r="R661">
        <v>32.974600000000002</v>
      </c>
      <c r="S661">
        <v>70.145600000000002</v>
      </c>
      <c r="T661" t="s">
        <v>71</v>
      </c>
      <c r="U661" t="s">
        <v>447</v>
      </c>
      <c r="V661" t="s">
        <v>55</v>
      </c>
      <c r="W661" t="s">
        <v>29</v>
      </c>
      <c r="X661" t="s">
        <v>56</v>
      </c>
      <c r="Y661" t="s">
        <v>448</v>
      </c>
      <c r="Z661" t="s">
        <v>58</v>
      </c>
      <c r="AA661" t="s">
        <v>32</v>
      </c>
      <c r="AC661">
        <v>8</v>
      </c>
      <c r="AE661">
        <v>39</v>
      </c>
      <c r="AF661">
        <v>1</v>
      </c>
      <c r="AI661">
        <v>15.57</v>
      </c>
      <c r="AJ661">
        <v>60.026000000000003</v>
      </c>
    </row>
    <row r="662" spans="1:36" hidden="1" x14ac:dyDescent="0.25">
      <c r="A662" s="4" t="s">
        <v>1205</v>
      </c>
      <c r="B662" s="4" t="s">
        <v>1217</v>
      </c>
      <c r="C662" s="6">
        <v>5</v>
      </c>
      <c r="D662" s="6">
        <v>2009</v>
      </c>
      <c r="E662" s="5">
        <f t="shared" si="31"/>
        <v>39908</v>
      </c>
      <c r="F662">
        <v>9</v>
      </c>
      <c r="G662" t="s">
        <v>1242</v>
      </c>
      <c r="H662" t="s">
        <v>1239</v>
      </c>
      <c r="I662">
        <v>1430</v>
      </c>
      <c r="J662">
        <f t="shared" si="32"/>
        <v>1430</v>
      </c>
      <c r="K662" t="str">
        <f t="shared" si="33"/>
        <v>Raby` al-THaany</v>
      </c>
      <c r="L662" t="s">
        <v>1261</v>
      </c>
      <c r="M662" t="s">
        <v>24</v>
      </c>
      <c r="N662" t="s">
        <v>25</v>
      </c>
      <c r="O662" s="2">
        <v>0.52083333333333337</v>
      </c>
      <c r="P662" s="2"/>
      <c r="R662">
        <v>32.930300000000003</v>
      </c>
      <c r="S662">
        <v>72.855599999999995</v>
      </c>
      <c r="T662" t="s">
        <v>53</v>
      </c>
      <c r="U662" t="s">
        <v>449</v>
      </c>
      <c r="V662" t="s">
        <v>48</v>
      </c>
      <c r="W662" t="s">
        <v>41</v>
      </c>
      <c r="X662" t="s">
        <v>30</v>
      </c>
      <c r="Y662" t="s">
        <v>450</v>
      </c>
      <c r="Z662" t="s">
        <v>48</v>
      </c>
      <c r="AA662" t="s">
        <v>50</v>
      </c>
      <c r="AB662">
        <v>22</v>
      </c>
      <c r="AC662">
        <v>27</v>
      </c>
      <c r="AD662">
        <v>40</v>
      </c>
      <c r="AE662">
        <v>60</v>
      </c>
      <c r="AF662">
        <v>1</v>
      </c>
      <c r="AI662">
        <v>20.555</v>
      </c>
      <c r="AJ662">
        <v>68.998999999999995</v>
      </c>
    </row>
    <row r="663" spans="1:36" ht="30" hidden="1" x14ac:dyDescent="0.25">
      <c r="A663" s="4" t="s">
        <v>1207</v>
      </c>
      <c r="B663" s="4" t="s">
        <v>1217</v>
      </c>
      <c r="C663" s="6">
        <v>15</v>
      </c>
      <c r="D663" s="6">
        <v>2009</v>
      </c>
      <c r="E663" s="5">
        <f t="shared" si="31"/>
        <v>39918</v>
      </c>
      <c r="F663">
        <v>19</v>
      </c>
      <c r="G663" t="s">
        <v>1242</v>
      </c>
      <c r="H663" t="s">
        <v>1239</v>
      </c>
      <c r="I663">
        <v>1430</v>
      </c>
      <c r="J663">
        <f t="shared" si="32"/>
        <v>1430</v>
      </c>
      <c r="K663" t="str">
        <f t="shared" si="33"/>
        <v>Raby` al-THaany</v>
      </c>
      <c r="L663" t="s">
        <v>1261</v>
      </c>
      <c r="M663" t="s">
        <v>33</v>
      </c>
      <c r="O663" t="s">
        <v>451</v>
      </c>
      <c r="R663">
        <v>34.1509</v>
      </c>
      <c r="S663">
        <v>71.735900000000001</v>
      </c>
      <c r="T663" t="s">
        <v>74</v>
      </c>
      <c r="U663" s="3" t="s">
        <v>452</v>
      </c>
      <c r="V663" t="s">
        <v>130</v>
      </c>
      <c r="W663" t="s">
        <v>29</v>
      </c>
      <c r="X663" t="s">
        <v>56</v>
      </c>
      <c r="Z663" t="s">
        <v>130</v>
      </c>
      <c r="AA663" t="s">
        <v>32</v>
      </c>
      <c r="AB663">
        <v>16</v>
      </c>
      <c r="AC663">
        <v>18</v>
      </c>
      <c r="AD663">
        <v>5</v>
      </c>
      <c r="AE663">
        <v>10</v>
      </c>
      <c r="AF663">
        <v>1</v>
      </c>
      <c r="AG663" t="s">
        <v>453</v>
      </c>
      <c r="AH663" t="s">
        <v>454</v>
      </c>
    </row>
    <row r="664" spans="1:36" hidden="1" x14ac:dyDescent="0.25">
      <c r="A664" s="4" t="s">
        <v>1210</v>
      </c>
      <c r="B664" s="4" t="s">
        <v>1217</v>
      </c>
      <c r="C664" s="6">
        <v>18</v>
      </c>
      <c r="D664" s="6">
        <v>2009</v>
      </c>
      <c r="E664" s="5">
        <f t="shared" si="31"/>
        <v>39921</v>
      </c>
      <c r="F664">
        <v>22</v>
      </c>
      <c r="G664" t="s">
        <v>1242</v>
      </c>
      <c r="H664" t="s">
        <v>1239</v>
      </c>
      <c r="I664">
        <v>1430</v>
      </c>
      <c r="J664">
        <f t="shared" si="32"/>
        <v>1430</v>
      </c>
      <c r="K664" t="str">
        <f t="shared" si="33"/>
        <v>Raby` al-THaany</v>
      </c>
      <c r="L664" t="s">
        <v>1261</v>
      </c>
      <c r="M664" t="s">
        <v>33</v>
      </c>
      <c r="O664" t="s">
        <v>1279</v>
      </c>
      <c r="P664" t="s">
        <v>1280</v>
      </c>
      <c r="R664">
        <v>33.5351</v>
      </c>
      <c r="S664">
        <v>71.071299999999994</v>
      </c>
      <c r="T664" t="s">
        <v>74</v>
      </c>
      <c r="U664" t="s">
        <v>455</v>
      </c>
      <c r="V664" t="s">
        <v>130</v>
      </c>
      <c r="W664" t="s">
        <v>29</v>
      </c>
      <c r="X664" t="s">
        <v>56</v>
      </c>
      <c r="Z664" t="s">
        <v>130</v>
      </c>
      <c r="AA664" t="s">
        <v>32</v>
      </c>
      <c r="AB664">
        <v>21</v>
      </c>
      <c r="AC664">
        <v>27</v>
      </c>
      <c r="AD664">
        <v>26</v>
      </c>
      <c r="AE664">
        <v>65</v>
      </c>
      <c r="AF664">
        <v>1</v>
      </c>
      <c r="AG664">
        <v>100</v>
      </c>
      <c r="AH664" t="s">
        <v>456</v>
      </c>
      <c r="AI664">
        <v>21.175000000000001</v>
      </c>
      <c r="AJ664">
        <v>70.114999999999995</v>
      </c>
    </row>
    <row r="665" spans="1:36" hidden="1" x14ac:dyDescent="0.25">
      <c r="A665" s="4" t="s">
        <v>1211</v>
      </c>
      <c r="B665" s="4" t="s">
        <v>1218</v>
      </c>
      <c r="C665" s="6">
        <v>5</v>
      </c>
      <c r="D665" s="6">
        <v>2009</v>
      </c>
      <c r="E665" s="5">
        <f t="shared" si="31"/>
        <v>39938</v>
      </c>
      <c r="F665">
        <v>10</v>
      </c>
      <c r="G665" t="s">
        <v>1238</v>
      </c>
      <c r="H665" t="s">
        <v>1243</v>
      </c>
      <c r="I665">
        <v>1430</v>
      </c>
      <c r="J665">
        <f t="shared" si="32"/>
        <v>1430</v>
      </c>
      <c r="K665" t="str">
        <f t="shared" si="33"/>
        <v>Jumaada al-awal</v>
      </c>
      <c r="L665" t="s">
        <v>1262</v>
      </c>
      <c r="M665" t="s">
        <v>33</v>
      </c>
      <c r="O665" t="s">
        <v>457</v>
      </c>
      <c r="R665">
        <v>34.004300000000001</v>
      </c>
      <c r="S665">
        <v>71.544799999999995</v>
      </c>
      <c r="T665" t="s">
        <v>74</v>
      </c>
      <c r="U665" t="s">
        <v>458</v>
      </c>
      <c r="V665" t="s">
        <v>58</v>
      </c>
      <c r="W665" t="s">
        <v>29</v>
      </c>
      <c r="X665" t="s">
        <v>56</v>
      </c>
      <c r="Z665" t="s">
        <v>58</v>
      </c>
      <c r="AA665" t="s">
        <v>32</v>
      </c>
      <c r="AB665">
        <v>7</v>
      </c>
      <c r="AC665">
        <v>11</v>
      </c>
      <c r="AD665">
        <v>25</v>
      </c>
      <c r="AE665">
        <v>48</v>
      </c>
      <c r="AF665">
        <v>1</v>
      </c>
      <c r="AG665">
        <v>85</v>
      </c>
      <c r="AH665" t="s">
        <v>459</v>
      </c>
      <c r="AI665">
        <v>18.614999999999998</v>
      </c>
      <c r="AJ665">
        <v>65.507000000000005</v>
      </c>
    </row>
    <row r="666" spans="1:36" ht="30" hidden="1" x14ac:dyDescent="0.25">
      <c r="A666" s="4" t="s">
        <v>1206</v>
      </c>
      <c r="B666" s="4" t="s">
        <v>1218</v>
      </c>
      <c r="C666" s="6">
        <v>11</v>
      </c>
      <c r="D666" s="6">
        <v>2009</v>
      </c>
      <c r="E666" s="5">
        <f t="shared" si="31"/>
        <v>39944</v>
      </c>
      <c r="F666">
        <v>16</v>
      </c>
      <c r="G666" t="s">
        <v>1238</v>
      </c>
      <c r="H666" t="s">
        <v>1259</v>
      </c>
      <c r="I666">
        <v>1430</v>
      </c>
      <c r="J666">
        <f t="shared" si="32"/>
        <v>1430</v>
      </c>
      <c r="K666" t="str">
        <f t="shared" si="33"/>
        <v xml:space="preserve">Jumaada al-awal </v>
      </c>
      <c r="L666" s="4" t="s">
        <v>1266</v>
      </c>
      <c r="M666" t="s">
        <v>33</v>
      </c>
      <c r="O666" s="1">
        <v>0.39583333333333331</v>
      </c>
      <c r="P666" s="1"/>
      <c r="R666">
        <v>33.685400000000001</v>
      </c>
      <c r="S666">
        <v>71.513099999999994</v>
      </c>
      <c r="T666" t="s">
        <v>74</v>
      </c>
      <c r="U666" t="s">
        <v>460</v>
      </c>
      <c r="V666" t="s">
        <v>130</v>
      </c>
      <c r="W666" t="s">
        <v>29</v>
      </c>
      <c r="X666" t="s">
        <v>56</v>
      </c>
      <c r="Z666" t="s">
        <v>130</v>
      </c>
      <c r="AA666" t="s">
        <v>32</v>
      </c>
      <c r="AB666">
        <v>10</v>
      </c>
      <c r="AC666">
        <v>11</v>
      </c>
      <c r="AD666">
        <v>20</v>
      </c>
      <c r="AE666">
        <v>27</v>
      </c>
      <c r="AF666">
        <v>1</v>
      </c>
      <c r="AH666" s="3" t="s">
        <v>461</v>
      </c>
      <c r="AI666">
        <v>25.66</v>
      </c>
      <c r="AJ666">
        <v>78.188000000000002</v>
      </c>
    </row>
    <row r="667" spans="1:36" hidden="1" x14ac:dyDescent="0.25">
      <c r="A667" s="4" t="s">
        <v>1209</v>
      </c>
      <c r="B667" s="4" t="s">
        <v>1218</v>
      </c>
      <c r="C667" s="6">
        <v>21</v>
      </c>
      <c r="D667" s="6">
        <v>2009</v>
      </c>
      <c r="E667" s="5">
        <f t="shared" si="31"/>
        <v>39954</v>
      </c>
      <c r="F667">
        <v>26</v>
      </c>
      <c r="G667" t="s">
        <v>1238</v>
      </c>
      <c r="H667" t="s">
        <v>1243</v>
      </c>
      <c r="I667">
        <v>1430</v>
      </c>
      <c r="J667">
        <f t="shared" si="32"/>
        <v>1430</v>
      </c>
      <c r="K667" t="str">
        <f t="shared" si="33"/>
        <v>Jumaada al-awal</v>
      </c>
      <c r="L667" s="4" t="s">
        <v>1262</v>
      </c>
      <c r="M667" t="s">
        <v>33</v>
      </c>
      <c r="O667" t="s">
        <v>1281</v>
      </c>
      <c r="P667" t="s">
        <v>451</v>
      </c>
      <c r="R667">
        <v>32.225999999999999</v>
      </c>
      <c r="S667">
        <v>70.376099999999994</v>
      </c>
      <c r="T667" t="s">
        <v>74</v>
      </c>
      <c r="U667" t="s">
        <v>462</v>
      </c>
      <c r="V667" t="s">
        <v>58</v>
      </c>
      <c r="W667" t="s">
        <v>29</v>
      </c>
      <c r="X667" t="s">
        <v>56</v>
      </c>
      <c r="Y667" t="s">
        <v>463</v>
      </c>
      <c r="Z667" t="s">
        <v>58</v>
      </c>
      <c r="AA667" t="s">
        <v>32</v>
      </c>
      <c r="AB667">
        <v>6</v>
      </c>
      <c r="AC667">
        <v>9</v>
      </c>
      <c r="AD667">
        <v>25</v>
      </c>
      <c r="AE667">
        <v>36</v>
      </c>
      <c r="AF667">
        <v>1</v>
      </c>
      <c r="AH667" t="s">
        <v>464</v>
      </c>
      <c r="AI667">
        <v>21.54</v>
      </c>
      <c r="AJ667">
        <v>70.772000000000006</v>
      </c>
    </row>
    <row r="668" spans="1:36" hidden="1" x14ac:dyDescent="0.25">
      <c r="A668" s="4" t="s">
        <v>1207</v>
      </c>
      <c r="B668" s="4" t="s">
        <v>1218</v>
      </c>
      <c r="C668" s="6">
        <v>27</v>
      </c>
      <c r="D668" s="6">
        <v>2009</v>
      </c>
      <c r="E668" s="5">
        <f t="shared" si="31"/>
        <v>39960</v>
      </c>
      <c r="F668">
        <v>3</v>
      </c>
      <c r="G668" t="s">
        <v>1238</v>
      </c>
      <c r="H668" t="s">
        <v>1239</v>
      </c>
      <c r="I668">
        <v>1430</v>
      </c>
      <c r="J668">
        <f t="shared" si="32"/>
        <v>1430</v>
      </c>
      <c r="K668" t="str">
        <f t="shared" si="33"/>
        <v>Jumaada al-THaany</v>
      </c>
      <c r="L668" s="4" t="s">
        <v>1260</v>
      </c>
      <c r="M668" t="s">
        <v>33</v>
      </c>
      <c r="O668" t="s">
        <v>1282</v>
      </c>
      <c r="P668" s="1">
        <v>0.4375</v>
      </c>
      <c r="R668">
        <v>31.545100000000001</v>
      </c>
      <c r="S668">
        <v>74.340699999999998</v>
      </c>
      <c r="T668" t="s">
        <v>53</v>
      </c>
      <c r="U668" t="s">
        <v>465</v>
      </c>
      <c r="V668" t="s">
        <v>130</v>
      </c>
      <c r="W668" t="s">
        <v>29</v>
      </c>
      <c r="X668" t="s">
        <v>56</v>
      </c>
      <c r="Z668" t="s">
        <v>130</v>
      </c>
      <c r="AA668" t="s">
        <v>32</v>
      </c>
      <c r="AB668">
        <v>26</v>
      </c>
      <c r="AC668">
        <v>27</v>
      </c>
      <c r="AD668">
        <v>320</v>
      </c>
      <c r="AE668">
        <v>370</v>
      </c>
      <c r="AF668">
        <v>1</v>
      </c>
      <c r="AG668" t="s">
        <v>466</v>
      </c>
      <c r="AH668" t="s">
        <v>467</v>
      </c>
      <c r="AI668">
        <v>33.274999999999999</v>
      </c>
      <c r="AJ668">
        <v>91.894999999999996</v>
      </c>
    </row>
    <row r="669" spans="1:36" ht="30" hidden="1" x14ac:dyDescent="0.25">
      <c r="A669" s="4" t="s">
        <v>1209</v>
      </c>
      <c r="B669" s="4" t="s">
        <v>1218</v>
      </c>
      <c r="C669" s="6">
        <v>28</v>
      </c>
      <c r="D669" s="6">
        <v>2009</v>
      </c>
      <c r="E669" s="5">
        <f t="shared" si="31"/>
        <v>39961</v>
      </c>
      <c r="F669">
        <v>4</v>
      </c>
      <c r="G669" t="s">
        <v>1238</v>
      </c>
      <c r="H669" t="s">
        <v>1239</v>
      </c>
      <c r="I669">
        <v>1430</v>
      </c>
      <c r="J669">
        <f t="shared" si="32"/>
        <v>1430</v>
      </c>
      <c r="K669" t="str">
        <f t="shared" si="33"/>
        <v>Jumaada al-THaany</v>
      </c>
      <c r="L669" t="s">
        <v>1260</v>
      </c>
      <c r="M669" t="s">
        <v>33</v>
      </c>
      <c r="O669" t="s">
        <v>468</v>
      </c>
      <c r="R669">
        <v>34.004300000000001</v>
      </c>
      <c r="S669">
        <v>71.544799999999995</v>
      </c>
      <c r="T669" t="s">
        <v>74</v>
      </c>
      <c r="U669" s="3" t="s">
        <v>469</v>
      </c>
      <c r="V669" t="s">
        <v>130</v>
      </c>
      <c r="W669" t="s">
        <v>29</v>
      </c>
      <c r="X669" t="s">
        <v>56</v>
      </c>
      <c r="Z669" t="s">
        <v>130</v>
      </c>
      <c r="AA669" t="s">
        <v>32</v>
      </c>
      <c r="AB669">
        <v>3</v>
      </c>
      <c r="AC669">
        <v>5</v>
      </c>
      <c r="AD669">
        <v>3</v>
      </c>
      <c r="AE669">
        <v>9</v>
      </c>
      <c r="AF669">
        <v>1</v>
      </c>
      <c r="AG669" t="s">
        <v>470</v>
      </c>
      <c r="AH669" s="3" t="s">
        <v>471</v>
      </c>
      <c r="AI669">
        <v>34.19</v>
      </c>
      <c r="AJ669">
        <v>93.542000000000002</v>
      </c>
    </row>
    <row r="670" spans="1:36" hidden="1" x14ac:dyDescent="0.25">
      <c r="A670" s="4" t="s">
        <v>1209</v>
      </c>
      <c r="B670" s="4" t="s">
        <v>1218</v>
      </c>
      <c r="C670" s="6">
        <v>28</v>
      </c>
      <c r="D670" s="6">
        <v>2009</v>
      </c>
      <c r="E670" s="5">
        <f t="shared" si="31"/>
        <v>39961</v>
      </c>
      <c r="F670">
        <v>4</v>
      </c>
      <c r="G670" t="s">
        <v>1238</v>
      </c>
      <c r="H670" t="s">
        <v>1239</v>
      </c>
      <c r="I670">
        <v>1430</v>
      </c>
      <c r="J670">
        <f t="shared" si="32"/>
        <v>1430</v>
      </c>
      <c r="K670" t="str">
        <f t="shared" si="33"/>
        <v>Jumaada al-THaany</v>
      </c>
      <c r="L670" t="s">
        <v>1260</v>
      </c>
      <c r="M670" t="s">
        <v>33</v>
      </c>
      <c r="R670">
        <v>31.823799999999999</v>
      </c>
      <c r="S670">
        <v>70.909499999999994</v>
      </c>
      <c r="T670" t="s">
        <v>74</v>
      </c>
      <c r="U670" t="s">
        <v>472</v>
      </c>
      <c r="V670" t="s">
        <v>130</v>
      </c>
      <c r="W670" t="s">
        <v>29</v>
      </c>
      <c r="X670" t="s">
        <v>56</v>
      </c>
      <c r="Z670" t="s">
        <v>130</v>
      </c>
      <c r="AA670" t="s">
        <v>32</v>
      </c>
      <c r="AB670">
        <v>3</v>
      </c>
      <c r="AC670">
        <v>5</v>
      </c>
      <c r="AD670">
        <v>8</v>
      </c>
      <c r="AE670">
        <v>12</v>
      </c>
      <c r="AF670">
        <v>1</v>
      </c>
      <c r="AG670">
        <v>160</v>
      </c>
      <c r="AI670">
        <v>29.085000000000001</v>
      </c>
      <c r="AJ670">
        <v>84.352999999999994</v>
      </c>
    </row>
    <row r="671" spans="1:36" hidden="1" x14ac:dyDescent="0.25">
      <c r="A671" s="4" t="s">
        <v>1208</v>
      </c>
      <c r="B671" s="4" t="s">
        <v>1219</v>
      </c>
      <c r="C671" s="6">
        <v>5</v>
      </c>
      <c r="D671" s="6">
        <v>2009</v>
      </c>
      <c r="E671" s="5">
        <f t="shared" si="31"/>
        <v>39969</v>
      </c>
      <c r="F671">
        <v>12</v>
      </c>
      <c r="G671" t="s">
        <v>1238</v>
      </c>
      <c r="H671" t="s">
        <v>1239</v>
      </c>
      <c r="I671">
        <v>1430</v>
      </c>
      <c r="J671">
        <f t="shared" si="32"/>
        <v>1430</v>
      </c>
      <c r="K671" t="str">
        <f t="shared" si="33"/>
        <v>Jumaada al-THaany</v>
      </c>
      <c r="L671" t="s">
        <v>1260</v>
      </c>
      <c r="M671" t="s">
        <v>33</v>
      </c>
      <c r="O671" t="s">
        <v>473</v>
      </c>
      <c r="R671">
        <v>35.197699999999998</v>
      </c>
      <c r="S671">
        <v>71.874899999999997</v>
      </c>
      <c r="T671" t="s">
        <v>71</v>
      </c>
      <c r="U671" t="s">
        <v>474</v>
      </c>
      <c r="V671" t="s">
        <v>48</v>
      </c>
      <c r="W671" t="s">
        <v>41</v>
      </c>
      <c r="X671" t="s">
        <v>30</v>
      </c>
      <c r="Z671" t="s">
        <v>48</v>
      </c>
      <c r="AA671" t="s">
        <v>113</v>
      </c>
      <c r="AC671">
        <v>40</v>
      </c>
      <c r="AD671">
        <v>50</v>
      </c>
      <c r="AE671">
        <v>70</v>
      </c>
      <c r="AF671">
        <v>1</v>
      </c>
      <c r="AI671">
        <v>23.36</v>
      </c>
      <c r="AJ671">
        <v>74.048000000000002</v>
      </c>
    </row>
    <row r="672" spans="1:36" hidden="1" x14ac:dyDescent="0.25">
      <c r="A672" s="4" t="s">
        <v>1210</v>
      </c>
      <c r="B672" s="4" t="s">
        <v>1219</v>
      </c>
      <c r="C672" s="6">
        <v>6</v>
      </c>
      <c r="D672" s="6">
        <v>2009</v>
      </c>
      <c r="E672" s="5">
        <f t="shared" si="31"/>
        <v>39970</v>
      </c>
      <c r="F672">
        <v>13</v>
      </c>
      <c r="G672" t="s">
        <v>1238</v>
      </c>
      <c r="H672" t="s">
        <v>1239</v>
      </c>
      <c r="I672">
        <v>1430</v>
      </c>
      <c r="J672">
        <f t="shared" si="32"/>
        <v>1430</v>
      </c>
      <c r="K672" t="str">
        <f t="shared" si="33"/>
        <v>Jumaada al-THaany</v>
      </c>
      <c r="L672" t="s">
        <v>1260</v>
      </c>
      <c r="M672" t="s">
        <v>33</v>
      </c>
      <c r="O672" s="1">
        <v>0.85763888888888884</v>
      </c>
      <c r="P672" s="1"/>
      <c r="R672">
        <v>33.718000000000004</v>
      </c>
      <c r="S672">
        <v>73.071799999999996</v>
      </c>
      <c r="T672" t="s">
        <v>26</v>
      </c>
      <c r="U672" t="s">
        <v>475</v>
      </c>
      <c r="V672" t="s">
        <v>130</v>
      </c>
      <c r="W672" t="s">
        <v>29</v>
      </c>
      <c r="X672" t="s">
        <v>30</v>
      </c>
      <c r="Y672" t="s">
        <v>476</v>
      </c>
      <c r="Z672" t="s">
        <v>130</v>
      </c>
      <c r="AA672" t="s">
        <v>32</v>
      </c>
      <c r="AB672">
        <v>2</v>
      </c>
      <c r="AC672">
        <v>2</v>
      </c>
      <c r="AD672">
        <v>4</v>
      </c>
      <c r="AE672">
        <v>5</v>
      </c>
      <c r="AF672">
        <v>1</v>
      </c>
      <c r="AH672" t="s">
        <v>477</v>
      </c>
      <c r="AI672">
        <v>26.234999999999999</v>
      </c>
      <c r="AJ672">
        <v>79.222999999999999</v>
      </c>
    </row>
    <row r="673" spans="1:36" ht="30" hidden="1" x14ac:dyDescent="0.25">
      <c r="A673" s="4" t="s">
        <v>1211</v>
      </c>
      <c r="B673" s="4" t="s">
        <v>1219</v>
      </c>
      <c r="C673" s="6">
        <v>9</v>
      </c>
      <c r="D673" s="6">
        <v>2009</v>
      </c>
      <c r="E673" s="5">
        <f t="shared" si="31"/>
        <v>39973</v>
      </c>
      <c r="F673">
        <v>16</v>
      </c>
      <c r="G673" t="s">
        <v>1238</v>
      </c>
      <c r="H673" t="s">
        <v>1239</v>
      </c>
      <c r="I673">
        <v>1430</v>
      </c>
      <c r="J673">
        <f t="shared" si="32"/>
        <v>1430</v>
      </c>
      <c r="K673" t="str">
        <f t="shared" si="33"/>
        <v>Jumaada al-THaany</v>
      </c>
      <c r="L673" t="s">
        <v>1260</v>
      </c>
      <c r="M673" t="s">
        <v>33</v>
      </c>
      <c r="O673" t="s">
        <v>478</v>
      </c>
      <c r="R673">
        <v>34.004300000000001</v>
      </c>
      <c r="S673">
        <v>71.544799999999995</v>
      </c>
      <c r="T673" t="s">
        <v>74</v>
      </c>
      <c r="U673" s="3" t="s">
        <v>479</v>
      </c>
      <c r="V673" t="s">
        <v>40</v>
      </c>
      <c r="W673" t="s">
        <v>41</v>
      </c>
      <c r="X673" t="s">
        <v>30</v>
      </c>
      <c r="Z673" t="s">
        <v>31</v>
      </c>
      <c r="AA673" t="s">
        <v>32</v>
      </c>
      <c r="AB673">
        <v>11</v>
      </c>
      <c r="AC673">
        <v>15</v>
      </c>
      <c r="AD673">
        <v>50</v>
      </c>
      <c r="AE673">
        <v>80</v>
      </c>
      <c r="AF673">
        <v>1</v>
      </c>
      <c r="AG673" t="s">
        <v>480</v>
      </c>
      <c r="AH673" s="3" t="s">
        <v>471</v>
      </c>
      <c r="AI673">
        <v>29.324999999999999</v>
      </c>
      <c r="AJ673">
        <v>84.784999999999997</v>
      </c>
    </row>
    <row r="674" spans="1:36" hidden="1" x14ac:dyDescent="0.25">
      <c r="A674" s="4" t="s">
        <v>1209</v>
      </c>
      <c r="B674" s="4" t="s">
        <v>1219</v>
      </c>
      <c r="C674" s="6">
        <v>11</v>
      </c>
      <c r="D674" s="6">
        <v>2009</v>
      </c>
      <c r="E674" s="5">
        <f t="shared" si="31"/>
        <v>39975</v>
      </c>
      <c r="F674">
        <v>18</v>
      </c>
      <c r="G674" t="s">
        <v>1238</v>
      </c>
      <c r="H674" t="s">
        <v>1239</v>
      </c>
      <c r="I674">
        <v>1430</v>
      </c>
      <c r="J674">
        <f t="shared" si="32"/>
        <v>1430</v>
      </c>
      <c r="K674" t="str">
        <f t="shared" si="33"/>
        <v>Jumaada al-THaany</v>
      </c>
      <c r="L674" t="s">
        <v>1260</v>
      </c>
      <c r="M674" t="s">
        <v>33</v>
      </c>
      <c r="O674" t="s">
        <v>481</v>
      </c>
      <c r="R674">
        <v>34.004300000000001</v>
      </c>
      <c r="S674">
        <v>71.544799999999995</v>
      </c>
      <c r="T674" t="s">
        <v>74</v>
      </c>
      <c r="U674" t="s">
        <v>482</v>
      </c>
      <c r="V674" t="s">
        <v>130</v>
      </c>
      <c r="W674" t="s">
        <v>29</v>
      </c>
      <c r="X674" t="s">
        <v>56</v>
      </c>
      <c r="Z674" t="s">
        <v>130</v>
      </c>
      <c r="AA674" t="s">
        <v>32</v>
      </c>
      <c r="AB674">
        <v>1</v>
      </c>
      <c r="AC674">
        <v>2</v>
      </c>
      <c r="AD674">
        <v>8</v>
      </c>
      <c r="AE674">
        <v>15</v>
      </c>
      <c r="AF674">
        <v>1</v>
      </c>
      <c r="AH674" t="s">
        <v>483</v>
      </c>
      <c r="AI674">
        <v>30.934999999999999</v>
      </c>
      <c r="AJ674">
        <v>87.683000000000007</v>
      </c>
    </row>
    <row r="675" spans="1:36" hidden="1" x14ac:dyDescent="0.25">
      <c r="A675" s="4" t="s">
        <v>1208</v>
      </c>
      <c r="B675" s="4" t="s">
        <v>1219</v>
      </c>
      <c r="C675" s="6">
        <v>12</v>
      </c>
      <c r="D675" s="6">
        <v>2009</v>
      </c>
      <c r="E675" s="5">
        <f t="shared" si="31"/>
        <v>39976</v>
      </c>
      <c r="F675">
        <v>19</v>
      </c>
      <c r="G675" t="s">
        <v>1238</v>
      </c>
      <c r="H675" t="s">
        <v>1239</v>
      </c>
      <c r="I675">
        <v>1430</v>
      </c>
      <c r="J675">
        <f t="shared" si="32"/>
        <v>1430</v>
      </c>
      <c r="K675" t="str">
        <f t="shared" si="33"/>
        <v>Jumaada al-THaany</v>
      </c>
      <c r="L675" t="s">
        <v>1260</v>
      </c>
      <c r="M675" t="s">
        <v>33</v>
      </c>
      <c r="O675" t="s">
        <v>484</v>
      </c>
      <c r="R675">
        <v>31.545100000000001</v>
      </c>
      <c r="S675">
        <v>74.340699999999998</v>
      </c>
      <c r="T675" t="s">
        <v>53</v>
      </c>
      <c r="U675" t="s">
        <v>485</v>
      </c>
      <c r="V675" t="s">
        <v>48</v>
      </c>
      <c r="W675" t="s">
        <v>41</v>
      </c>
      <c r="X675" t="s">
        <v>30</v>
      </c>
      <c r="Z675" t="s">
        <v>48</v>
      </c>
      <c r="AA675" t="s">
        <v>113</v>
      </c>
      <c r="AB675">
        <v>5</v>
      </c>
      <c r="AC675">
        <v>7</v>
      </c>
      <c r="AD675">
        <v>5</v>
      </c>
      <c r="AE675">
        <v>12</v>
      </c>
      <c r="AF675">
        <v>1</v>
      </c>
      <c r="AG675" t="s">
        <v>486</v>
      </c>
      <c r="AH675" t="s">
        <v>487</v>
      </c>
      <c r="AI675">
        <v>35.984999999999999</v>
      </c>
      <c r="AJ675">
        <v>96.772999999999996</v>
      </c>
    </row>
    <row r="676" spans="1:36" hidden="1" x14ac:dyDescent="0.25">
      <c r="A676" s="4" t="s">
        <v>1208</v>
      </c>
      <c r="B676" s="4" t="s">
        <v>1219</v>
      </c>
      <c r="C676" s="6">
        <v>12</v>
      </c>
      <c r="D676" s="6">
        <v>2009</v>
      </c>
      <c r="E676" s="5">
        <f t="shared" si="31"/>
        <v>39976</v>
      </c>
      <c r="F676">
        <v>19</v>
      </c>
      <c r="G676" t="s">
        <v>1238</v>
      </c>
      <c r="H676" t="s">
        <v>1239</v>
      </c>
      <c r="I676">
        <v>1430</v>
      </c>
      <c r="J676">
        <f t="shared" si="32"/>
        <v>1430</v>
      </c>
      <c r="K676" t="str">
        <f t="shared" si="33"/>
        <v>Jumaada al-THaany</v>
      </c>
      <c r="L676" t="s">
        <v>1260</v>
      </c>
      <c r="M676" t="s">
        <v>33</v>
      </c>
      <c r="O676" t="s">
        <v>488</v>
      </c>
      <c r="R676">
        <v>34.032200000000003</v>
      </c>
      <c r="S676">
        <v>73.094399999999993</v>
      </c>
      <c r="T676" t="s">
        <v>74</v>
      </c>
      <c r="U676" t="s">
        <v>489</v>
      </c>
      <c r="V676" t="s">
        <v>48</v>
      </c>
      <c r="W676" t="s">
        <v>41</v>
      </c>
      <c r="X676" t="s">
        <v>30</v>
      </c>
      <c r="Z676" t="s">
        <v>48</v>
      </c>
      <c r="AA676" t="s">
        <v>113</v>
      </c>
      <c r="AB676">
        <v>4</v>
      </c>
      <c r="AC676">
        <v>7</v>
      </c>
      <c r="AD676">
        <v>63</v>
      </c>
      <c r="AE676">
        <v>105</v>
      </c>
      <c r="AF676">
        <v>1</v>
      </c>
      <c r="AH676" t="s">
        <v>490</v>
      </c>
      <c r="AI676">
        <v>29.2</v>
      </c>
      <c r="AJ676">
        <v>84.56</v>
      </c>
    </row>
    <row r="677" spans="1:36" hidden="1" x14ac:dyDescent="0.25">
      <c r="A677" s="4" t="s">
        <v>1206</v>
      </c>
      <c r="B677" s="4" t="s">
        <v>1219</v>
      </c>
      <c r="C677" s="6">
        <v>22</v>
      </c>
      <c r="D677" s="6">
        <v>2009</v>
      </c>
      <c r="E677" s="5">
        <f t="shared" si="31"/>
        <v>39986</v>
      </c>
      <c r="F677">
        <v>29</v>
      </c>
      <c r="G677" t="s">
        <v>1238</v>
      </c>
      <c r="H677" t="s">
        <v>1239</v>
      </c>
      <c r="I677">
        <v>1430</v>
      </c>
      <c r="J677">
        <f t="shared" si="32"/>
        <v>1430</v>
      </c>
      <c r="K677" t="str">
        <f t="shared" si="33"/>
        <v>Jumaada al-THaany</v>
      </c>
      <c r="L677" t="s">
        <v>1260</v>
      </c>
      <c r="M677" t="s">
        <v>33</v>
      </c>
      <c r="R677">
        <v>35.383299999999998</v>
      </c>
      <c r="S677">
        <v>72.183300000000003</v>
      </c>
      <c r="T677" t="s">
        <v>74</v>
      </c>
      <c r="U677" t="s">
        <v>491</v>
      </c>
      <c r="V677" t="s">
        <v>130</v>
      </c>
      <c r="W677" t="s">
        <v>29</v>
      </c>
      <c r="X677" t="s">
        <v>56</v>
      </c>
      <c r="Z677" t="s">
        <v>130</v>
      </c>
      <c r="AA677" t="s">
        <v>32</v>
      </c>
      <c r="AC677">
        <v>2</v>
      </c>
      <c r="AE677">
        <v>7</v>
      </c>
      <c r="AI677">
        <v>27.664999999999999</v>
      </c>
      <c r="AJ677">
        <v>81.796999999999997</v>
      </c>
    </row>
    <row r="678" spans="1:36" hidden="1" x14ac:dyDescent="0.25">
      <c r="A678" s="4" t="s">
        <v>1208</v>
      </c>
      <c r="B678" s="4" t="s">
        <v>1219</v>
      </c>
      <c r="C678" s="6">
        <v>26</v>
      </c>
      <c r="D678" s="6">
        <v>2009</v>
      </c>
      <c r="E678" s="5">
        <f t="shared" si="31"/>
        <v>39990</v>
      </c>
      <c r="F678">
        <v>3</v>
      </c>
      <c r="G678" t="s">
        <v>1248</v>
      </c>
      <c r="H678">
        <v>1430</v>
      </c>
      <c r="I678" t="s">
        <v>1240</v>
      </c>
      <c r="J678">
        <f t="shared" si="32"/>
        <v>1430</v>
      </c>
      <c r="K678" t="str">
        <f t="shared" si="33"/>
        <v>Rajab</v>
      </c>
      <c r="L678" t="s">
        <v>1248</v>
      </c>
      <c r="M678" t="s">
        <v>33</v>
      </c>
      <c r="O678" s="2">
        <v>0.25</v>
      </c>
      <c r="P678" s="2">
        <v>0.27083333333333331</v>
      </c>
      <c r="R678">
        <v>34.359699999999997</v>
      </c>
      <c r="S678">
        <v>73.471100000000007</v>
      </c>
      <c r="T678" t="s">
        <v>492</v>
      </c>
      <c r="U678" t="s">
        <v>493</v>
      </c>
      <c r="V678" t="s">
        <v>55</v>
      </c>
      <c r="W678" t="s">
        <v>29</v>
      </c>
      <c r="X678" t="s">
        <v>56</v>
      </c>
      <c r="Z678" t="s">
        <v>58</v>
      </c>
      <c r="AA678" t="s">
        <v>32</v>
      </c>
      <c r="AC678">
        <v>2</v>
      </c>
      <c r="AD678">
        <v>3</v>
      </c>
      <c r="AE678">
        <v>4</v>
      </c>
      <c r="AF678">
        <v>1</v>
      </c>
      <c r="AH678" t="s">
        <v>494</v>
      </c>
      <c r="AI678">
        <v>33.255000000000003</v>
      </c>
      <c r="AJ678">
        <v>91.858999999999995</v>
      </c>
    </row>
    <row r="679" spans="1:36" hidden="1" x14ac:dyDescent="0.25">
      <c r="A679" s="4" t="s">
        <v>1211</v>
      </c>
      <c r="B679" s="4" t="s">
        <v>1219</v>
      </c>
      <c r="C679" s="6">
        <v>30</v>
      </c>
      <c r="D679" s="6">
        <v>2009</v>
      </c>
      <c r="E679" s="5">
        <f t="shared" si="31"/>
        <v>39994</v>
      </c>
      <c r="F679">
        <v>7</v>
      </c>
      <c r="G679" t="s">
        <v>1248</v>
      </c>
      <c r="H679">
        <v>1430</v>
      </c>
      <c r="I679" t="s">
        <v>1246</v>
      </c>
      <c r="J679">
        <f t="shared" si="32"/>
        <v>1430</v>
      </c>
      <c r="K679" t="str">
        <f t="shared" si="33"/>
        <v>Rajab</v>
      </c>
      <c r="L679" t="s">
        <v>1248</v>
      </c>
      <c r="M679" t="s">
        <v>33</v>
      </c>
      <c r="R679">
        <v>34.021099999999997</v>
      </c>
      <c r="S679">
        <v>71.287400000000005</v>
      </c>
      <c r="T679" t="s">
        <v>71</v>
      </c>
      <c r="U679" t="s">
        <v>495</v>
      </c>
      <c r="V679" t="s">
        <v>28</v>
      </c>
      <c r="W679" t="s">
        <v>29</v>
      </c>
      <c r="X679" t="s">
        <v>56</v>
      </c>
      <c r="Y679" t="s">
        <v>496</v>
      </c>
      <c r="Z679" t="s">
        <v>497</v>
      </c>
      <c r="AA679" t="s">
        <v>113</v>
      </c>
      <c r="AB679">
        <v>1</v>
      </c>
      <c r="AC679">
        <v>4</v>
      </c>
      <c r="AD679">
        <v>10</v>
      </c>
      <c r="AE679">
        <v>11</v>
      </c>
      <c r="AF679">
        <v>1</v>
      </c>
      <c r="AI679">
        <v>31.26</v>
      </c>
      <c r="AJ679">
        <v>88.268000000000001</v>
      </c>
    </row>
    <row r="680" spans="1:36" hidden="1" x14ac:dyDescent="0.25">
      <c r="A680" s="4" t="s">
        <v>1207</v>
      </c>
      <c r="B680" s="4" t="s">
        <v>1220</v>
      </c>
      <c r="C680" s="6">
        <v>1</v>
      </c>
      <c r="D680" s="6">
        <v>2009</v>
      </c>
      <c r="E680" s="5">
        <f t="shared" si="31"/>
        <v>39995</v>
      </c>
      <c r="F680">
        <v>8</v>
      </c>
      <c r="G680" t="s">
        <v>1248</v>
      </c>
      <c r="H680">
        <v>1430</v>
      </c>
      <c r="I680" t="s">
        <v>1246</v>
      </c>
      <c r="J680">
        <f t="shared" si="32"/>
        <v>1430</v>
      </c>
      <c r="K680" t="str">
        <f t="shared" si="33"/>
        <v>Rajab</v>
      </c>
      <c r="L680" t="s">
        <v>1248</v>
      </c>
      <c r="M680" t="s">
        <v>33</v>
      </c>
      <c r="R680">
        <v>34.004300000000001</v>
      </c>
      <c r="S680">
        <v>71.544799999999995</v>
      </c>
      <c r="T680" t="s">
        <v>74</v>
      </c>
      <c r="U680" t="s">
        <v>498</v>
      </c>
      <c r="V680" t="s">
        <v>55</v>
      </c>
      <c r="W680" t="s">
        <v>29</v>
      </c>
      <c r="X680" t="s">
        <v>56</v>
      </c>
      <c r="Z680" t="s">
        <v>499</v>
      </c>
      <c r="AA680" t="s">
        <v>32</v>
      </c>
      <c r="AC680">
        <v>1</v>
      </c>
      <c r="AF680">
        <v>1</v>
      </c>
      <c r="AI680">
        <v>30.385000000000002</v>
      </c>
      <c r="AJ680">
        <v>86.692999999999998</v>
      </c>
    </row>
    <row r="681" spans="1:36" ht="30" hidden="1" x14ac:dyDescent="0.25">
      <c r="A681" s="4" t="s">
        <v>1209</v>
      </c>
      <c r="B681" s="4" t="s">
        <v>1220</v>
      </c>
      <c r="C681" s="6">
        <v>2</v>
      </c>
      <c r="D681" s="6">
        <v>2009</v>
      </c>
      <c r="E681" s="5">
        <f t="shared" si="31"/>
        <v>39996</v>
      </c>
      <c r="F681">
        <v>9</v>
      </c>
      <c r="G681" t="s">
        <v>1248</v>
      </c>
      <c r="H681">
        <v>1430</v>
      </c>
      <c r="I681" t="s">
        <v>1246</v>
      </c>
      <c r="J681">
        <f t="shared" si="32"/>
        <v>1430</v>
      </c>
      <c r="K681" t="str">
        <f t="shared" si="33"/>
        <v>Rajab</v>
      </c>
      <c r="L681" t="s">
        <v>1248</v>
      </c>
      <c r="M681" t="s">
        <v>33</v>
      </c>
      <c r="O681" t="s">
        <v>500</v>
      </c>
      <c r="R681">
        <v>33.605800000000002</v>
      </c>
      <c r="S681">
        <v>73.043700000000001</v>
      </c>
      <c r="T681" t="s">
        <v>53</v>
      </c>
      <c r="U681" s="3" t="s">
        <v>501</v>
      </c>
      <c r="V681" t="s">
        <v>55</v>
      </c>
      <c r="W681" t="s">
        <v>29</v>
      </c>
      <c r="X681" t="s">
        <v>56</v>
      </c>
      <c r="Z681" t="s">
        <v>167</v>
      </c>
      <c r="AA681" t="s">
        <v>32</v>
      </c>
      <c r="AC681">
        <v>1</v>
      </c>
      <c r="AD681">
        <v>25</v>
      </c>
      <c r="AE681">
        <v>40</v>
      </c>
      <c r="AF681">
        <v>1</v>
      </c>
      <c r="AG681" t="s">
        <v>502</v>
      </c>
      <c r="AI681">
        <v>27.29</v>
      </c>
      <c r="AJ681">
        <v>81.122</v>
      </c>
    </row>
    <row r="682" spans="1:36" hidden="1" x14ac:dyDescent="0.25">
      <c r="A682" s="4" t="s">
        <v>1207</v>
      </c>
      <c r="B682" s="4" t="s">
        <v>1220</v>
      </c>
      <c r="C682" s="6">
        <v>8</v>
      </c>
      <c r="D682" s="6">
        <v>2009</v>
      </c>
      <c r="E682" s="5">
        <f t="shared" si="31"/>
        <v>40002</v>
      </c>
      <c r="F682">
        <v>15</v>
      </c>
      <c r="G682" t="s">
        <v>1248</v>
      </c>
      <c r="H682">
        <v>1430</v>
      </c>
      <c r="I682" t="s">
        <v>1240</v>
      </c>
      <c r="J682">
        <f t="shared" si="32"/>
        <v>1430</v>
      </c>
      <c r="K682" t="str">
        <f t="shared" si="33"/>
        <v>Rajab</v>
      </c>
      <c r="L682" t="s">
        <v>1248</v>
      </c>
      <c r="M682" t="s">
        <v>33</v>
      </c>
      <c r="O682" t="s">
        <v>503</v>
      </c>
      <c r="R682">
        <v>34.004300000000001</v>
      </c>
      <c r="S682">
        <v>71.544799999999995</v>
      </c>
      <c r="T682" t="s">
        <v>74</v>
      </c>
      <c r="U682" t="s">
        <v>504</v>
      </c>
      <c r="V682" t="s">
        <v>123</v>
      </c>
      <c r="W682" t="s">
        <v>37</v>
      </c>
      <c r="X682" t="s">
        <v>56</v>
      </c>
      <c r="Z682" t="s">
        <v>130</v>
      </c>
      <c r="AA682" t="s">
        <v>32</v>
      </c>
      <c r="AC682">
        <v>1</v>
      </c>
      <c r="AD682">
        <v>2</v>
      </c>
      <c r="AE682">
        <v>5</v>
      </c>
      <c r="AF682">
        <v>1</v>
      </c>
      <c r="AG682" t="s">
        <v>505</v>
      </c>
      <c r="AI682">
        <v>34.825000000000003</v>
      </c>
      <c r="AJ682">
        <v>94.685000000000002</v>
      </c>
    </row>
    <row r="683" spans="1:36" hidden="1" x14ac:dyDescent="0.25">
      <c r="A683" s="4" t="s">
        <v>1211</v>
      </c>
      <c r="B683" s="4" t="s">
        <v>1220</v>
      </c>
      <c r="C683" s="6">
        <v>28</v>
      </c>
      <c r="D683" s="6">
        <v>2009</v>
      </c>
      <c r="E683" s="5">
        <f t="shared" si="31"/>
        <v>40022</v>
      </c>
      <c r="F683">
        <v>6</v>
      </c>
      <c r="G683" t="s">
        <v>1251</v>
      </c>
      <c r="H683">
        <v>1430</v>
      </c>
      <c r="I683" t="s">
        <v>1240</v>
      </c>
      <c r="J683">
        <f t="shared" si="32"/>
        <v>1430</v>
      </c>
      <c r="K683" t="str">
        <f t="shared" si="33"/>
        <v>Shaban</v>
      </c>
      <c r="L683" t="s">
        <v>1251</v>
      </c>
      <c r="M683" t="s">
        <v>33</v>
      </c>
      <c r="R683">
        <v>32.974600000000002</v>
      </c>
      <c r="S683">
        <v>70.145600000000002</v>
      </c>
      <c r="T683" t="s">
        <v>74</v>
      </c>
      <c r="U683" t="s">
        <v>506</v>
      </c>
      <c r="V683" t="s">
        <v>130</v>
      </c>
      <c r="W683" t="s">
        <v>29</v>
      </c>
      <c r="X683" t="s">
        <v>56</v>
      </c>
      <c r="Z683" t="s">
        <v>130</v>
      </c>
      <c r="AA683" t="s">
        <v>32</v>
      </c>
      <c r="AC683">
        <v>2</v>
      </c>
      <c r="AD683">
        <v>3</v>
      </c>
      <c r="AE683">
        <v>5</v>
      </c>
      <c r="AF683">
        <v>1</v>
      </c>
      <c r="AI683">
        <v>27.484999999999999</v>
      </c>
      <c r="AJ683">
        <v>81.472999999999999</v>
      </c>
    </row>
    <row r="684" spans="1:36" hidden="1" x14ac:dyDescent="0.25">
      <c r="A684" s="4" t="s">
        <v>1209</v>
      </c>
      <c r="B684" s="4" t="s">
        <v>1221</v>
      </c>
      <c r="C684" s="6">
        <v>13</v>
      </c>
      <c r="D684" s="6">
        <v>2009</v>
      </c>
      <c r="E684" s="5">
        <f t="shared" si="31"/>
        <v>40038</v>
      </c>
      <c r="F684">
        <v>22</v>
      </c>
      <c r="G684" t="s">
        <v>1251</v>
      </c>
      <c r="H684">
        <v>1430</v>
      </c>
      <c r="I684" t="s">
        <v>1240</v>
      </c>
      <c r="J684">
        <f t="shared" si="32"/>
        <v>1430</v>
      </c>
      <c r="K684" t="str">
        <f t="shared" si="33"/>
        <v>Shaban</v>
      </c>
      <c r="L684" t="s">
        <v>1251</v>
      </c>
      <c r="M684" t="s">
        <v>33</v>
      </c>
      <c r="R684">
        <v>32.3202</v>
      </c>
      <c r="S684">
        <v>69.859700000000004</v>
      </c>
      <c r="T684" t="s">
        <v>71</v>
      </c>
      <c r="U684" t="s">
        <v>507</v>
      </c>
      <c r="V684" t="s">
        <v>55</v>
      </c>
      <c r="W684" t="s">
        <v>37</v>
      </c>
      <c r="X684" t="s">
        <v>56</v>
      </c>
      <c r="Y684" t="s">
        <v>508</v>
      </c>
      <c r="Z684" t="s">
        <v>302</v>
      </c>
      <c r="AA684" t="s">
        <v>113</v>
      </c>
      <c r="AB684">
        <v>4</v>
      </c>
      <c r="AC684">
        <v>5</v>
      </c>
      <c r="AF684">
        <v>1</v>
      </c>
      <c r="AI684">
        <v>26.925000000000001</v>
      </c>
      <c r="AJ684">
        <v>80.465000000000003</v>
      </c>
    </row>
    <row r="685" spans="1:36" hidden="1" x14ac:dyDescent="0.25">
      <c r="A685" s="4" t="s">
        <v>1210</v>
      </c>
      <c r="B685" s="4" t="s">
        <v>1221</v>
      </c>
      <c r="C685" s="6">
        <v>15</v>
      </c>
      <c r="D685" s="6">
        <v>2009</v>
      </c>
      <c r="E685" s="5">
        <f t="shared" si="31"/>
        <v>40040</v>
      </c>
      <c r="F685">
        <v>24</v>
      </c>
      <c r="G685" t="s">
        <v>1251</v>
      </c>
      <c r="H685">
        <v>1430</v>
      </c>
      <c r="I685" t="s">
        <v>1240</v>
      </c>
      <c r="J685">
        <f t="shared" si="32"/>
        <v>1430</v>
      </c>
      <c r="K685" t="str">
        <f t="shared" si="33"/>
        <v>Shaban</v>
      </c>
      <c r="L685" t="s">
        <v>1251</v>
      </c>
      <c r="M685" t="s">
        <v>33</v>
      </c>
      <c r="O685" s="1">
        <v>0.41666666666666669</v>
      </c>
      <c r="P685" s="1"/>
      <c r="R685">
        <v>35.222700000000003</v>
      </c>
      <c r="S685">
        <v>72.425799999999995</v>
      </c>
      <c r="T685" t="s">
        <v>74</v>
      </c>
      <c r="U685" t="s">
        <v>509</v>
      </c>
      <c r="V685" t="s">
        <v>130</v>
      </c>
      <c r="W685" t="s">
        <v>29</v>
      </c>
      <c r="X685" t="s">
        <v>56</v>
      </c>
      <c r="Z685" t="s">
        <v>130</v>
      </c>
      <c r="AA685" t="s">
        <v>32</v>
      </c>
      <c r="AB685">
        <v>3</v>
      </c>
      <c r="AC685">
        <v>5</v>
      </c>
      <c r="AE685">
        <v>4</v>
      </c>
      <c r="AF685">
        <v>1</v>
      </c>
      <c r="AH685" t="s">
        <v>316</v>
      </c>
      <c r="AI685">
        <v>32.844999999999999</v>
      </c>
      <c r="AJ685">
        <v>91.120999999999995</v>
      </c>
    </row>
    <row r="686" spans="1:36" hidden="1" x14ac:dyDescent="0.25">
      <c r="A686" s="4" t="s">
        <v>1205</v>
      </c>
      <c r="B686" s="4" t="s">
        <v>1221</v>
      </c>
      <c r="C686" s="6">
        <v>16</v>
      </c>
      <c r="D686" s="6">
        <v>2009</v>
      </c>
      <c r="E686" s="5">
        <f t="shared" si="31"/>
        <v>40041</v>
      </c>
      <c r="F686">
        <v>25</v>
      </c>
      <c r="G686" t="s">
        <v>1251</v>
      </c>
      <c r="H686">
        <v>1430</v>
      </c>
      <c r="I686" t="s">
        <v>1240</v>
      </c>
      <c r="J686">
        <f t="shared" si="32"/>
        <v>1430</v>
      </c>
      <c r="K686" t="str">
        <f t="shared" si="33"/>
        <v>Shaban</v>
      </c>
      <c r="L686" t="s">
        <v>1251</v>
      </c>
      <c r="M686" t="s">
        <v>24</v>
      </c>
      <c r="N686" t="s">
        <v>25</v>
      </c>
      <c r="R686">
        <v>35.222700000000003</v>
      </c>
      <c r="S686">
        <v>72.425799999999995</v>
      </c>
      <c r="T686" t="s">
        <v>74</v>
      </c>
      <c r="U686" t="s">
        <v>510</v>
      </c>
      <c r="V686" t="s">
        <v>130</v>
      </c>
      <c r="W686" t="s">
        <v>29</v>
      </c>
      <c r="X686" t="s">
        <v>56</v>
      </c>
      <c r="Z686" t="s">
        <v>130</v>
      </c>
      <c r="AA686" t="s">
        <v>32</v>
      </c>
      <c r="AC686">
        <v>1</v>
      </c>
      <c r="AE686">
        <v>3</v>
      </c>
      <c r="AF686">
        <v>1</v>
      </c>
      <c r="AI686">
        <v>29.984999999999999</v>
      </c>
      <c r="AJ686">
        <v>85.972999999999999</v>
      </c>
    </row>
    <row r="687" spans="1:36" hidden="1" x14ac:dyDescent="0.25">
      <c r="A687" s="4" t="s">
        <v>1211</v>
      </c>
      <c r="B687" s="4" t="s">
        <v>1221</v>
      </c>
      <c r="C687" s="6">
        <v>18</v>
      </c>
      <c r="D687" s="6">
        <v>2009</v>
      </c>
      <c r="E687" s="5">
        <f t="shared" si="31"/>
        <v>40043</v>
      </c>
      <c r="F687">
        <v>27</v>
      </c>
      <c r="G687" t="s">
        <v>1251</v>
      </c>
      <c r="H687">
        <v>1430</v>
      </c>
      <c r="I687" t="s">
        <v>1246</v>
      </c>
      <c r="J687">
        <f t="shared" si="32"/>
        <v>1430</v>
      </c>
      <c r="K687" t="str">
        <f t="shared" si="33"/>
        <v>Shaban</v>
      </c>
      <c r="L687" t="s">
        <v>1251</v>
      </c>
      <c r="M687" t="s">
        <v>33</v>
      </c>
      <c r="O687" s="1">
        <v>0.79166666666666663</v>
      </c>
      <c r="P687" s="1"/>
      <c r="R687">
        <v>32.974600000000002</v>
      </c>
      <c r="S687">
        <v>70.145600000000002</v>
      </c>
      <c r="T687" t="s">
        <v>74</v>
      </c>
      <c r="U687" t="s">
        <v>511</v>
      </c>
      <c r="V687" t="s">
        <v>58</v>
      </c>
      <c r="W687" t="s">
        <v>29</v>
      </c>
      <c r="X687" t="s">
        <v>56</v>
      </c>
      <c r="Z687" t="s">
        <v>58</v>
      </c>
      <c r="AA687" t="s">
        <v>32</v>
      </c>
      <c r="AB687">
        <v>3</v>
      </c>
      <c r="AC687">
        <v>7</v>
      </c>
      <c r="AE687">
        <v>3</v>
      </c>
      <c r="AF687">
        <v>1</v>
      </c>
      <c r="AI687">
        <v>24.65</v>
      </c>
      <c r="AJ687">
        <v>76.37</v>
      </c>
    </row>
    <row r="688" spans="1:36" hidden="1" x14ac:dyDescent="0.25">
      <c r="A688" s="4" t="s">
        <v>1208</v>
      </c>
      <c r="B688" s="4" t="s">
        <v>1221</v>
      </c>
      <c r="C688" s="6">
        <v>21</v>
      </c>
      <c r="D688" s="6">
        <v>2009</v>
      </c>
      <c r="E688" s="5">
        <f t="shared" si="31"/>
        <v>40046</v>
      </c>
      <c r="F688">
        <v>30</v>
      </c>
      <c r="G688" t="s">
        <v>1251</v>
      </c>
      <c r="H688">
        <v>1430</v>
      </c>
      <c r="I688" t="s">
        <v>1240</v>
      </c>
      <c r="J688">
        <f t="shared" si="32"/>
        <v>1430</v>
      </c>
      <c r="K688" t="str">
        <f t="shared" si="33"/>
        <v>Shaban</v>
      </c>
      <c r="L688" t="s">
        <v>1251</v>
      </c>
      <c r="M688" t="s">
        <v>33</v>
      </c>
      <c r="R688">
        <v>33.583300000000001</v>
      </c>
      <c r="S688">
        <v>71.433300000000003</v>
      </c>
      <c r="T688" t="s">
        <v>74</v>
      </c>
      <c r="U688" t="s">
        <v>512</v>
      </c>
      <c r="V688" t="s">
        <v>96</v>
      </c>
      <c r="W688" t="s">
        <v>29</v>
      </c>
      <c r="X688" t="s">
        <v>56</v>
      </c>
      <c r="Z688" t="s">
        <v>96</v>
      </c>
      <c r="AA688" t="s">
        <v>32</v>
      </c>
      <c r="AC688">
        <v>0</v>
      </c>
      <c r="AF688">
        <v>1</v>
      </c>
      <c r="AI688">
        <v>29.035</v>
      </c>
      <c r="AJ688">
        <v>84.263000000000005</v>
      </c>
    </row>
    <row r="689" spans="1:36" hidden="1" x14ac:dyDescent="0.25">
      <c r="A689" s="4" t="s">
        <v>1210</v>
      </c>
      <c r="B689" s="4" t="s">
        <v>1221</v>
      </c>
      <c r="C689" s="6">
        <v>22</v>
      </c>
      <c r="D689" s="6">
        <v>2009</v>
      </c>
      <c r="E689" s="5">
        <f t="shared" si="31"/>
        <v>40047</v>
      </c>
      <c r="F689">
        <v>1</v>
      </c>
      <c r="G689" t="s">
        <v>1249</v>
      </c>
      <c r="H689">
        <v>1430</v>
      </c>
      <c r="I689" t="s">
        <v>1246</v>
      </c>
      <c r="J689">
        <f t="shared" si="32"/>
        <v>1430</v>
      </c>
      <c r="K689" t="str">
        <f t="shared" si="33"/>
        <v>RamaDHaan</v>
      </c>
      <c r="L689" t="s">
        <v>1249</v>
      </c>
      <c r="M689" t="s">
        <v>33</v>
      </c>
      <c r="O689" s="1">
        <v>0.70833333333333337</v>
      </c>
      <c r="P689" s="1"/>
      <c r="R689">
        <v>35.222700000000003</v>
      </c>
      <c r="S689">
        <v>72.425799999999995</v>
      </c>
      <c r="T689" t="s">
        <v>74</v>
      </c>
      <c r="U689" t="s">
        <v>513</v>
      </c>
      <c r="V689" t="s">
        <v>76</v>
      </c>
      <c r="W689" t="s">
        <v>37</v>
      </c>
      <c r="X689" t="s">
        <v>30</v>
      </c>
      <c r="Y689" t="s">
        <v>514</v>
      </c>
      <c r="Z689" t="s">
        <v>130</v>
      </c>
      <c r="AA689" t="s">
        <v>32</v>
      </c>
      <c r="AB689">
        <v>2</v>
      </c>
      <c r="AC689">
        <v>3</v>
      </c>
      <c r="AD689">
        <v>2</v>
      </c>
      <c r="AE689">
        <v>8</v>
      </c>
      <c r="AF689">
        <v>1</v>
      </c>
      <c r="AI689">
        <v>26.024999999999999</v>
      </c>
      <c r="AJ689">
        <v>78.844999999999999</v>
      </c>
    </row>
    <row r="690" spans="1:36" hidden="1" x14ac:dyDescent="0.25">
      <c r="A690" s="4" t="s">
        <v>1205</v>
      </c>
      <c r="B690" s="4" t="s">
        <v>1221</v>
      </c>
      <c r="C690" s="6">
        <v>23</v>
      </c>
      <c r="D690" s="6">
        <v>2009</v>
      </c>
      <c r="E690" s="5">
        <f t="shared" si="31"/>
        <v>40048</v>
      </c>
      <c r="F690">
        <v>2</v>
      </c>
      <c r="G690" t="s">
        <v>1249</v>
      </c>
      <c r="H690">
        <v>1430</v>
      </c>
      <c r="I690" t="s">
        <v>1246</v>
      </c>
      <c r="J690">
        <f t="shared" si="32"/>
        <v>1430</v>
      </c>
      <c r="K690" t="str">
        <f t="shared" si="33"/>
        <v>RamaDHaan</v>
      </c>
      <c r="L690" t="s">
        <v>1249</v>
      </c>
      <c r="M690" t="s">
        <v>24</v>
      </c>
      <c r="N690" t="s">
        <v>25</v>
      </c>
      <c r="R690">
        <v>34.004300000000001</v>
      </c>
      <c r="S690">
        <v>71.544799999999995</v>
      </c>
      <c r="T690" t="s">
        <v>74</v>
      </c>
      <c r="U690" t="s">
        <v>515</v>
      </c>
      <c r="V690" t="s">
        <v>76</v>
      </c>
      <c r="W690" t="s">
        <v>37</v>
      </c>
      <c r="X690" t="s">
        <v>410</v>
      </c>
      <c r="Y690" t="s">
        <v>516</v>
      </c>
      <c r="Z690" t="s">
        <v>302</v>
      </c>
      <c r="AA690" t="s">
        <v>113</v>
      </c>
      <c r="AC690">
        <v>3</v>
      </c>
      <c r="AE690">
        <v>15</v>
      </c>
      <c r="AF690">
        <v>1</v>
      </c>
      <c r="AG690" t="s">
        <v>517</v>
      </c>
      <c r="AH690" t="s">
        <v>518</v>
      </c>
      <c r="AI690">
        <v>29.92</v>
      </c>
      <c r="AJ690">
        <v>85.855999999999995</v>
      </c>
    </row>
    <row r="691" spans="1:36" hidden="1" x14ac:dyDescent="0.25">
      <c r="A691" s="4" t="s">
        <v>1209</v>
      </c>
      <c r="B691" s="4" t="s">
        <v>1221</v>
      </c>
      <c r="C691" s="6">
        <v>27</v>
      </c>
      <c r="D691" s="6">
        <v>2009</v>
      </c>
      <c r="E691" s="5">
        <f t="shared" si="31"/>
        <v>40052</v>
      </c>
      <c r="F691">
        <v>6</v>
      </c>
      <c r="G691" t="s">
        <v>1249</v>
      </c>
      <c r="H691">
        <v>1430</v>
      </c>
      <c r="I691" t="s">
        <v>1240</v>
      </c>
      <c r="J691">
        <f t="shared" si="32"/>
        <v>1430</v>
      </c>
      <c r="K691" t="str">
        <f t="shared" si="33"/>
        <v>RamaDHaan</v>
      </c>
      <c r="L691" t="s">
        <v>1249</v>
      </c>
      <c r="M691" t="s">
        <v>33</v>
      </c>
      <c r="O691" t="s">
        <v>519</v>
      </c>
      <c r="R691">
        <v>34.021099999999997</v>
      </c>
      <c r="S691">
        <v>71.287400000000005</v>
      </c>
      <c r="T691" t="s">
        <v>71</v>
      </c>
      <c r="U691" t="s">
        <v>520</v>
      </c>
      <c r="V691" t="s">
        <v>58</v>
      </c>
      <c r="W691" t="s">
        <v>29</v>
      </c>
      <c r="X691" t="s">
        <v>56</v>
      </c>
      <c r="Z691" t="s">
        <v>58</v>
      </c>
      <c r="AA691" t="s">
        <v>32</v>
      </c>
      <c r="AB691">
        <v>20</v>
      </c>
      <c r="AC691">
        <v>22</v>
      </c>
      <c r="AD691">
        <v>10</v>
      </c>
      <c r="AE691">
        <v>27</v>
      </c>
      <c r="AF691">
        <v>1</v>
      </c>
      <c r="AH691" t="s">
        <v>521</v>
      </c>
      <c r="AI691">
        <v>30.08</v>
      </c>
      <c r="AJ691">
        <v>86.144000000000005</v>
      </c>
    </row>
    <row r="692" spans="1:36" hidden="1" x14ac:dyDescent="0.25">
      <c r="A692" s="4" t="s">
        <v>1205</v>
      </c>
      <c r="B692" s="4" t="s">
        <v>1221</v>
      </c>
      <c r="C692" s="6">
        <v>30</v>
      </c>
      <c r="D692" s="6">
        <v>2009</v>
      </c>
      <c r="E692" s="5">
        <f t="shared" si="31"/>
        <v>40055</v>
      </c>
      <c r="F692">
        <v>9</v>
      </c>
      <c r="G692" t="s">
        <v>1249</v>
      </c>
      <c r="H692">
        <v>1430</v>
      </c>
      <c r="I692" t="s">
        <v>1240</v>
      </c>
      <c r="J692">
        <f t="shared" si="32"/>
        <v>1430</v>
      </c>
      <c r="K692" t="str">
        <f t="shared" si="33"/>
        <v>RamaDHaan</v>
      </c>
      <c r="L692" t="s">
        <v>1249</v>
      </c>
      <c r="M692" t="s">
        <v>24</v>
      </c>
      <c r="N692" t="s">
        <v>25</v>
      </c>
      <c r="R692">
        <v>35.222700000000003</v>
      </c>
      <c r="S692">
        <v>72.425799999999995</v>
      </c>
      <c r="T692" t="s">
        <v>74</v>
      </c>
      <c r="U692" t="s">
        <v>522</v>
      </c>
      <c r="V692" t="s">
        <v>130</v>
      </c>
      <c r="W692" t="s">
        <v>29</v>
      </c>
      <c r="X692" t="s">
        <v>30</v>
      </c>
      <c r="Z692" t="s">
        <v>130</v>
      </c>
      <c r="AA692" t="s">
        <v>32</v>
      </c>
      <c r="AB692">
        <v>16</v>
      </c>
      <c r="AC692">
        <v>18</v>
      </c>
      <c r="AD692">
        <v>4</v>
      </c>
      <c r="AE692">
        <v>14</v>
      </c>
      <c r="AF692">
        <v>1</v>
      </c>
      <c r="AG692" t="s">
        <v>523</v>
      </c>
      <c r="AH692" t="s">
        <v>316</v>
      </c>
      <c r="AI692">
        <v>29.155000000000001</v>
      </c>
      <c r="AJ692">
        <v>84.478999999999999</v>
      </c>
    </row>
    <row r="693" spans="1:36" hidden="1" x14ac:dyDescent="0.25">
      <c r="A693" s="4" t="s">
        <v>1210</v>
      </c>
      <c r="B693" s="4" t="s">
        <v>1229</v>
      </c>
      <c r="C693" s="6">
        <v>12</v>
      </c>
      <c r="D693" s="6">
        <v>2009</v>
      </c>
      <c r="E693" s="5">
        <f t="shared" si="31"/>
        <v>40068</v>
      </c>
      <c r="F693">
        <v>22</v>
      </c>
      <c r="G693" t="s">
        <v>1249</v>
      </c>
      <c r="H693">
        <v>1430</v>
      </c>
      <c r="I693" t="s">
        <v>1240</v>
      </c>
      <c r="J693">
        <f t="shared" si="32"/>
        <v>1430</v>
      </c>
      <c r="K693" t="str">
        <f t="shared" si="33"/>
        <v>RamaDHaan</v>
      </c>
      <c r="L693" t="s">
        <v>1249</v>
      </c>
      <c r="M693" t="s">
        <v>33</v>
      </c>
      <c r="O693" t="s">
        <v>524</v>
      </c>
      <c r="R693">
        <v>33.5351</v>
      </c>
      <c r="S693">
        <v>71.071299999999994</v>
      </c>
      <c r="T693" t="s">
        <v>74</v>
      </c>
      <c r="U693" t="s">
        <v>525</v>
      </c>
      <c r="V693" t="s">
        <v>130</v>
      </c>
      <c r="W693" t="s">
        <v>29</v>
      </c>
      <c r="X693" t="s">
        <v>30</v>
      </c>
      <c r="Z693" t="s">
        <v>130</v>
      </c>
      <c r="AA693" t="s">
        <v>32</v>
      </c>
      <c r="AC693">
        <v>15.2531380753138</v>
      </c>
      <c r="AD693">
        <v>2</v>
      </c>
      <c r="AE693">
        <v>4</v>
      </c>
      <c r="AF693">
        <v>1</v>
      </c>
      <c r="AI693">
        <v>26.635000000000002</v>
      </c>
      <c r="AJ693">
        <v>79.942999999999998</v>
      </c>
    </row>
    <row r="694" spans="1:36" hidden="1" x14ac:dyDescent="0.25">
      <c r="A694" s="4" t="s">
        <v>1205</v>
      </c>
      <c r="B694" s="4" t="s">
        <v>1229</v>
      </c>
      <c r="C694" s="6">
        <v>13</v>
      </c>
      <c r="D694" s="6">
        <v>2009</v>
      </c>
      <c r="E694" s="5">
        <f t="shared" si="31"/>
        <v>40069</v>
      </c>
      <c r="F694">
        <v>23</v>
      </c>
      <c r="G694" t="s">
        <v>1249</v>
      </c>
      <c r="H694">
        <v>1430</v>
      </c>
      <c r="I694" t="s">
        <v>1240</v>
      </c>
      <c r="J694">
        <f t="shared" si="32"/>
        <v>1430</v>
      </c>
      <c r="K694" t="str">
        <f t="shared" si="33"/>
        <v>RamaDHaan</v>
      </c>
      <c r="L694" t="s">
        <v>1249</v>
      </c>
      <c r="M694" t="s">
        <v>24</v>
      </c>
      <c r="N694" t="s">
        <v>25</v>
      </c>
      <c r="R694">
        <v>34.503</v>
      </c>
      <c r="S694">
        <v>71.904600000000002</v>
      </c>
      <c r="T694" t="s">
        <v>74</v>
      </c>
      <c r="U694" t="s">
        <v>526</v>
      </c>
      <c r="V694" t="s">
        <v>58</v>
      </c>
      <c r="W694" t="s">
        <v>29</v>
      </c>
      <c r="X694" t="s">
        <v>56</v>
      </c>
      <c r="Z694" t="s">
        <v>58</v>
      </c>
      <c r="AA694" t="s">
        <v>32</v>
      </c>
      <c r="AC694">
        <v>1</v>
      </c>
      <c r="AD694">
        <v>3</v>
      </c>
      <c r="AE694">
        <v>5</v>
      </c>
      <c r="AF694">
        <v>2</v>
      </c>
      <c r="AI694">
        <v>28.31</v>
      </c>
      <c r="AJ694">
        <v>82.957999999999998</v>
      </c>
    </row>
    <row r="695" spans="1:36" hidden="1" x14ac:dyDescent="0.25">
      <c r="A695" s="4" t="s">
        <v>1208</v>
      </c>
      <c r="B695" s="4" t="s">
        <v>1229</v>
      </c>
      <c r="C695" s="6">
        <v>18</v>
      </c>
      <c r="D695" s="6">
        <v>2009</v>
      </c>
      <c r="E695" s="5">
        <f t="shared" si="31"/>
        <v>40074</v>
      </c>
      <c r="F695">
        <v>28</v>
      </c>
      <c r="G695" t="s">
        <v>1249</v>
      </c>
      <c r="H695">
        <v>1430</v>
      </c>
      <c r="I695" t="s">
        <v>1240</v>
      </c>
      <c r="J695">
        <f t="shared" si="32"/>
        <v>1430</v>
      </c>
      <c r="K695" t="str">
        <f t="shared" si="33"/>
        <v>RamaDHaan</v>
      </c>
      <c r="L695" t="s">
        <v>1249</v>
      </c>
      <c r="M695" t="s">
        <v>33</v>
      </c>
      <c r="O695" s="1">
        <v>0.41666666666666669</v>
      </c>
      <c r="P695" s="1"/>
      <c r="R695">
        <v>33.583300000000001</v>
      </c>
      <c r="S695">
        <v>71.433300000000003</v>
      </c>
      <c r="T695" t="s">
        <v>74</v>
      </c>
      <c r="U695" t="s">
        <v>527</v>
      </c>
      <c r="V695" t="s">
        <v>123</v>
      </c>
      <c r="W695" t="s">
        <v>37</v>
      </c>
      <c r="X695" t="s">
        <v>56</v>
      </c>
      <c r="Z695" t="s">
        <v>96</v>
      </c>
      <c r="AA695" t="s">
        <v>32</v>
      </c>
      <c r="AB695">
        <v>30</v>
      </c>
      <c r="AC695">
        <v>37</v>
      </c>
      <c r="AD695">
        <v>50</v>
      </c>
      <c r="AE695">
        <v>60</v>
      </c>
      <c r="AF695">
        <v>1</v>
      </c>
      <c r="AG695" t="s">
        <v>528</v>
      </c>
      <c r="AI695">
        <v>29.19</v>
      </c>
      <c r="AJ695">
        <v>84.542000000000002</v>
      </c>
    </row>
    <row r="696" spans="1:36" ht="30" hidden="1" x14ac:dyDescent="0.25">
      <c r="A696" s="4" t="s">
        <v>1210</v>
      </c>
      <c r="B696" s="4" t="s">
        <v>1229</v>
      </c>
      <c r="C696" s="6">
        <v>19</v>
      </c>
      <c r="D696" s="6">
        <v>2009</v>
      </c>
      <c r="E696" s="5">
        <f t="shared" si="31"/>
        <v>40075</v>
      </c>
      <c r="F696">
        <v>29</v>
      </c>
      <c r="G696" t="s">
        <v>1249</v>
      </c>
      <c r="H696">
        <v>1430</v>
      </c>
      <c r="I696" t="s">
        <v>1240</v>
      </c>
      <c r="J696">
        <f t="shared" si="32"/>
        <v>1430</v>
      </c>
      <c r="K696" t="str">
        <f t="shared" si="33"/>
        <v>RamaDHaan</v>
      </c>
      <c r="L696" t="s">
        <v>1249</v>
      </c>
      <c r="M696" t="s">
        <v>33</v>
      </c>
      <c r="O696" t="s">
        <v>529</v>
      </c>
      <c r="R696">
        <v>33.685400000000001</v>
      </c>
      <c r="S696">
        <v>71.513099999999994</v>
      </c>
      <c r="T696" t="s">
        <v>74</v>
      </c>
      <c r="U696" s="3" t="s">
        <v>530</v>
      </c>
      <c r="V696" t="s">
        <v>130</v>
      </c>
      <c r="W696" t="s">
        <v>29</v>
      </c>
      <c r="X696" t="s">
        <v>56</v>
      </c>
      <c r="Z696" t="s">
        <v>130</v>
      </c>
      <c r="AA696" t="s">
        <v>32</v>
      </c>
      <c r="AC696">
        <v>2</v>
      </c>
      <c r="AE696">
        <v>1</v>
      </c>
      <c r="AF696">
        <v>1</v>
      </c>
      <c r="AI696">
        <v>29.864999999999998</v>
      </c>
      <c r="AJ696">
        <v>85.757000000000005</v>
      </c>
    </row>
    <row r="697" spans="1:36" hidden="1" x14ac:dyDescent="0.25">
      <c r="A697" s="4" t="s">
        <v>1206</v>
      </c>
      <c r="B697" s="4" t="s">
        <v>1229</v>
      </c>
      <c r="C697" s="6">
        <v>21</v>
      </c>
      <c r="D697" s="6">
        <v>2009</v>
      </c>
      <c r="E697" s="5">
        <f t="shared" si="31"/>
        <v>40077</v>
      </c>
      <c r="F697">
        <v>2</v>
      </c>
      <c r="G697" t="s">
        <v>1254</v>
      </c>
      <c r="H697">
        <v>1430</v>
      </c>
      <c r="I697" t="s">
        <v>1246</v>
      </c>
      <c r="J697">
        <f t="shared" si="32"/>
        <v>1430</v>
      </c>
      <c r="K697" t="str">
        <f t="shared" si="33"/>
        <v>Shawaal</v>
      </c>
      <c r="L697" t="s">
        <v>1254</v>
      </c>
      <c r="M697" t="s">
        <v>33</v>
      </c>
      <c r="O697" t="s">
        <v>531</v>
      </c>
      <c r="R697">
        <v>34.200000000000003</v>
      </c>
      <c r="S697">
        <v>72.5</v>
      </c>
      <c r="T697" t="s">
        <v>74</v>
      </c>
      <c r="U697" t="s">
        <v>532</v>
      </c>
      <c r="V697" t="s">
        <v>428</v>
      </c>
      <c r="W697" t="s">
        <v>37</v>
      </c>
      <c r="X697" t="s">
        <v>30</v>
      </c>
      <c r="Z697" t="s">
        <v>82</v>
      </c>
      <c r="AA697" t="s">
        <v>32</v>
      </c>
      <c r="AC697">
        <v>0</v>
      </c>
      <c r="AF697">
        <v>1</v>
      </c>
      <c r="AI697">
        <v>26.855</v>
      </c>
      <c r="AJ697">
        <v>80.338999999999999</v>
      </c>
    </row>
    <row r="698" spans="1:36" hidden="1" x14ac:dyDescent="0.25">
      <c r="A698" s="4" t="s">
        <v>1210</v>
      </c>
      <c r="B698" s="4" t="s">
        <v>1229</v>
      </c>
      <c r="C698" s="6">
        <v>26</v>
      </c>
      <c r="D698" s="6">
        <v>2009</v>
      </c>
      <c r="E698" s="5">
        <f t="shared" si="31"/>
        <v>40082</v>
      </c>
      <c r="F698">
        <v>7</v>
      </c>
      <c r="G698" t="s">
        <v>1254</v>
      </c>
      <c r="H698">
        <v>1430</v>
      </c>
      <c r="I698" t="s">
        <v>1240</v>
      </c>
      <c r="J698">
        <f t="shared" si="32"/>
        <v>1430</v>
      </c>
      <c r="K698" t="str">
        <f t="shared" si="33"/>
        <v>Shawaal</v>
      </c>
      <c r="L698" t="s">
        <v>1254</v>
      </c>
      <c r="M698" t="s">
        <v>33</v>
      </c>
      <c r="O698" t="s">
        <v>533</v>
      </c>
      <c r="R698">
        <v>32.9861</v>
      </c>
      <c r="S698">
        <v>70.604200000000006</v>
      </c>
      <c r="T698" t="s">
        <v>74</v>
      </c>
      <c r="U698" t="s">
        <v>534</v>
      </c>
      <c r="V698" t="s">
        <v>130</v>
      </c>
      <c r="W698" t="s">
        <v>29</v>
      </c>
      <c r="X698" t="s">
        <v>56</v>
      </c>
      <c r="Z698" t="s">
        <v>130</v>
      </c>
      <c r="AA698" t="s">
        <v>32</v>
      </c>
      <c r="AB698">
        <v>7</v>
      </c>
      <c r="AC698">
        <v>10</v>
      </c>
      <c r="AD698">
        <v>50</v>
      </c>
      <c r="AE698">
        <v>65</v>
      </c>
      <c r="AF698">
        <v>1</v>
      </c>
      <c r="AG698" t="s">
        <v>535</v>
      </c>
      <c r="AI698">
        <v>26.375</v>
      </c>
      <c r="AJ698">
        <v>79.474999999999994</v>
      </c>
    </row>
    <row r="699" spans="1:36" ht="30" hidden="1" x14ac:dyDescent="0.25">
      <c r="A699" s="4" t="s">
        <v>1210</v>
      </c>
      <c r="B699" s="4" t="s">
        <v>1229</v>
      </c>
      <c r="C699" s="6">
        <v>26</v>
      </c>
      <c r="D699" s="6">
        <v>2009</v>
      </c>
      <c r="E699" s="5">
        <f t="shared" si="31"/>
        <v>40082</v>
      </c>
      <c r="F699">
        <v>7</v>
      </c>
      <c r="G699" t="s">
        <v>1254</v>
      </c>
      <c r="H699">
        <v>1430</v>
      </c>
      <c r="I699" t="s">
        <v>1240</v>
      </c>
      <c r="J699">
        <f t="shared" si="32"/>
        <v>1430</v>
      </c>
      <c r="K699" t="str">
        <f t="shared" si="33"/>
        <v>Shawaal</v>
      </c>
      <c r="L699" t="s">
        <v>1254</v>
      </c>
      <c r="M699" t="s">
        <v>33</v>
      </c>
      <c r="O699" t="s">
        <v>536</v>
      </c>
      <c r="R699">
        <v>34.004300000000001</v>
      </c>
      <c r="S699">
        <v>71.544799999999995</v>
      </c>
      <c r="T699" t="s">
        <v>74</v>
      </c>
      <c r="U699" s="3" t="s">
        <v>537</v>
      </c>
      <c r="V699" t="s">
        <v>538</v>
      </c>
      <c r="W699" t="s">
        <v>37</v>
      </c>
      <c r="X699" t="s">
        <v>56</v>
      </c>
      <c r="Z699" t="s">
        <v>96</v>
      </c>
      <c r="AA699" t="s">
        <v>32</v>
      </c>
      <c r="AB699">
        <v>10</v>
      </c>
      <c r="AC699">
        <v>14</v>
      </c>
      <c r="AD699">
        <v>50</v>
      </c>
      <c r="AE699">
        <v>120</v>
      </c>
      <c r="AF699">
        <v>1</v>
      </c>
      <c r="AG699" t="s">
        <v>539</v>
      </c>
      <c r="AH699" s="3" t="s">
        <v>461</v>
      </c>
      <c r="AI699">
        <v>31.074999999999999</v>
      </c>
      <c r="AJ699">
        <v>87.935000000000002</v>
      </c>
    </row>
    <row r="700" spans="1:36" hidden="1" x14ac:dyDescent="0.25">
      <c r="A700" s="4" t="s">
        <v>1206</v>
      </c>
      <c r="B700" s="4" t="s">
        <v>1229</v>
      </c>
      <c r="C700" s="6">
        <v>28</v>
      </c>
      <c r="D700" s="6">
        <v>2009</v>
      </c>
      <c r="E700" s="5">
        <f t="shared" si="31"/>
        <v>40084</v>
      </c>
      <c r="F700">
        <v>9</v>
      </c>
      <c r="G700" t="s">
        <v>1254</v>
      </c>
      <c r="H700">
        <v>1430</v>
      </c>
      <c r="I700" t="s">
        <v>1240</v>
      </c>
      <c r="J700">
        <f t="shared" si="32"/>
        <v>1430</v>
      </c>
      <c r="K700" t="str">
        <f t="shared" si="33"/>
        <v>Shawaal</v>
      </c>
      <c r="L700" t="s">
        <v>1254</v>
      </c>
      <c r="M700" t="s">
        <v>33</v>
      </c>
      <c r="O700" t="s">
        <v>397</v>
      </c>
      <c r="R700">
        <v>32.935000000000002</v>
      </c>
      <c r="S700">
        <v>70.668800000000005</v>
      </c>
      <c r="T700" t="s">
        <v>74</v>
      </c>
      <c r="U700" t="s">
        <v>540</v>
      </c>
      <c r="V700" t="s">
        <v>55</v>
      </c>
      <c r="W700" t="s">
        <v>37</v>
      </c>
      <c r="X700" t="s">
        <v>56</v>
      </c>
      <c r="Y700" t="s">
        <v>541</v>
      </c>
      <c r="Z700" t="s">
        <v>302</v>
      </c>
      <c r="AA700" t="s">
        <v>113</v>
      </c>
      <c r="AB700">
        <v>4</v>
      </c>
      <c r="AC700">
        <v>5</v>
      </c>
      <c r="AF700">
        <v>1</v>
      </c>
      <c r="AI700">
        <v>24.33</v>
      </c>
      <c r="AJ700">
        <v>75.793999999999997</v>
      </c>
    </row>
    <row r="701" spans="1:36" hidden="1" x14ac:dyDescent="0.25">
      <c r="A701" s="4" t="s">
        <v>1206</v>
      </c>
      <c r="B701" s="4" t="s">
        <v>1222</v>
      </c>
      <c r="C701" s="6">
        <v>5</v>
      </c>
      <c r="D701" s="6">
        <v>2009</v>
      </c>
      <c r="E701" s="5">
        <f t="shared" si="31"/>
        <v>40091</v>
      </c>
      <c r="F701">
        <v>16</v>
      </c>
      <c r="G701" t="s">
        <v>1254</v>
      </c>
      <c r="H701">
        <v>1430</v>
      </c>
      <c r="I701" t="s">
        <v>1240</v>
      </c>
      <c r="J701">
        <f t="shared" si="32"/>
        <v>1430</v>
      </c>
      <c r="K701" t="str">
        <f t="shared" si="33"/>
        <v>Shawaal</v>
      </c>
      <c r="L701" t="s">
        <v>1254</v>
      </c>
      <c r="M701" t="s">
        <v>33</v>
      </c>
      <c r="O701" t="s">
        <v>542</v>
      </c>
      <c r="R701">
        <v>33.718000000000004</v>
      </c>
      <c r="S701">
        <v>73.071799999999996</v>
      </c>
      <c r="T701" t="s">
        <v>26</v>
      </c>
      <c r="U701" t="s">
        <v>543</v>
      </c>
      <c r="V701" t="s">
        <v>31</v>
      </c>
      <c r="W701" t="s">
        <v>29</v>
      </c>
      <c r="X701" t="s">
        <v>30</v>
      </c>
      <c r="Z701" t="s">
        <v>497</v>
      </c>
      <c r="AA701" t="s">
        <v>42</v>
      </c>
      <c r="AC701">
        <v>5</v>
      </c>
      <c r="AD701">
        <v>3</v>
      </c>
      <c r="AE701">
        <v>8</v>
      </c>
      <c r="AF701">
        <v>1</v>
      </c>
      <c r="AG701" t="s">
        <v>445</v>
      </c>
      <c r="AI701">
        <v>24.934999999999999</v>
      </c>
      <c r="AJ701">
        <v>76.882999999999996</v>
      </c>
    </row>
    <row r="702" spans="1:36" ht="30" hidden="1" x14ac:dyDescent="0.25">
      <c r="A702" s="4" t="s">
        <v>1208</v>
      </c>
      <c r="B702" s="4" t="s">
        <v>1222</v>
      </c>
      <c r="C702" s="6">
        <v>9</v>
      </c>
      <c r="D702" s="6">
        <v>2009</v>
      </c>
      <c r="E702" s="5">
        <f t="shared" si="31"/>
        <v>40095</v>
      </c>
      <c r="F702">
        <v>20</v>
      </c>
      <c r="G702" t="s">
        <v>1254</v>
      </c>
      <c r="H702">
        <v>1430</v>
      </c>
      <c r="I702" t="s">
        <v>1240</v>
      </c>
      <c r="J702">
        <f t="shared" si="32"/>
        <v>1430</v>
      </c>
      <c r="K702" t="str">
        <f t="shared" si="33"/>
        <v>Shawaal</v>
      </c>
      <c r="L702" t="s">
        <v>1254</v>
      </c>
      <c r="M702" t="s">
        <v>33</v>
      </c>
      <c r="O702" t="s">
        <v>544</v>
      </c>
      <c r="R702">
        <v>34.004300000000001</v>
      </c>
      <c r="S702">
        <v>71.544799999999995</v>
      </c>
      <c r="T702" t="s">
        <v>74</v>
      </c>
      <c r="U702" t="s">
        <v>545</v>
      </c>
      <c r="V702" t="s">
        <v>123</v>
      </c>
      <c r="W702" t="s">
        <v>37</v>
      </c>
      <c r="X702" t="s">
        <v>56</v>
      </c>
      <c r="Z702" t="s">
        <v>96</v>
      </c>
      <c r="AA702" t="s">
        <v>32</v>
      </c>
      <c r="AB702">
        <v>48</v>
      </c>
      <c r="AC702">
        <v>50</v>
      </c>
      <c r="AD702">
        <v>148</v>
      </c>
      <c r="AE702">
        <v>187</v>
      </c>
      <c r="AF702">
        <v>1</v>
      </c>
      <c r="AG702" t="s">
        <v>344</v>
      </c>
      <c r="AH702" s="3" t="s">
        <v>471</v>
      </c>
      <c r="AI702">
        <v>25.75</v>
      </c>
      <c r="AJ702">
        <v>78.349999999999994</v>
      </c>
    </row>
    <row r="703" spans="1:36" hidden="1" x14ac:dyDescent="0.25">
      <c r="A703" s="4" t="s">
        <v>1206</v>
      </c>
      <c r="B703" s="4" t="s">
        <v>1222</v>
      </c>
      <c r="C703" s="6">
        <v>12</v>
      </c>
      <c r="D703" s="6">
        <v>2009</v>
      </c>
      <c r="E703" s="5">
        <f t="shared" si="31"/>
        <v>40098</v>
      </c>
      <c r="F703">
        <v>23</v>
      </c>
      <c r="G703" t="s">
        <v>1254</v>
      </c>
      <c r="H703">
        <v>1430</v>
      </c>
      <c r="I703" t="s">
        <v>1240</v>
      </c>
      <c r="J703">
        <f t="shared" si="32"/>
        <v>1430</v>
      </c>
      <c r="K703" t="str">
        <f t="shared" si="33"/>
        <v>Shawaal</v>
      </c>
      <c r="L703" t="s">
        <v>1254</v>
      </c>
      <c r="M703" t="s">
        <v>33</v>
      </c>
      <c r="O703" s="1">
        <v>0.54166666666666663</v>
      </c>
      <c r="P703" s="1"/>
      <c r="R703">
        <v>34.801499999999997</v>
      </c>
      <c r="S703">
        <v>72.757000000000005</v>
      </c>
      <c r="T703" t="s">
        <v>74</v>
      </c>
      <c r="U703" t="s">
        <v>546</v>
      </c>
      <c r="V703" t="s">
        <v>55</v>
      </c>
      <c r="W703" t="s">
        <v>29</v>
      </c>
      <c r="X703" t="s">
        <v>56</v>
      </c>
      <c r="Y703" t="s">
        <v>200</v>
      </c>
      <c r="Z703" t="s">
        <v>58</v>
      </c>
      <c r="AA703" t="s">
        <v>32</v>
      </c>
      <c r="AC703">
        <v>41</v>
      </c>
      <c r="AD703">
        <v>45</v>
      </c>
      <c r="AE703">
        <v>50</v>
      </c>
      <c r="AF703">
        <v>1</v>
      </c>
      <c r="AH703" t="s">
        <v>547</v>
      </c>
      <c r="AI703">
        <v>22.04</v>
      </c>
      <c r="AJ703">
        <v>71.671999999999997</v>
      </c>
    </row>
    <row r="704" spans="1:36" hidden="1" x14ac:dyDescent="0.25">
      <c r="A704" s="4" t="s">
        <v>1209</v>
      </c>
      <c r="B704" s="4" t="s">
        <v>1222</v>
      </c>
      <c r="C704" s="6">
        <v>15</v>
      </c>
      <c r="D704" s="6">
        <v>2009</v>
      </c>
      <c r="E704" s="5">
        <f t="shared" si="31"/>
        <v>40101</v>
      </c>
      <c r="F704">
        <v>26</v>
      </c>
      <c r="G704" t="s">
        <v>1254</v>
      </c>
      <c r="H704">
        <v>1430</v>
      </c>
      <c r="I704" t="s">
        <v>1240</v>
      </c>
      <c r="J704">
        <f t="shared" si="32"/>
        <v>1430</v>
      </c>
      <c r="K704" t="str">
        <f t="shared" si="33"/>
        <v>Shawaal</v>
      </c>
      <c r="L704" t="s">
        <v>1254</v>
      </c>
      <c r="M704" t="s">
        <v>33</v>
      </c>
      <c r="O704" t="s">
        <v>548</v>
      </c>
      <c r="R704">
        <v>33.583300000000001</v>
      </c>
      <c r="S704">
        <v>71.433300000000003</v>
      </c>
      <c r="T704" t="s">
        <v>74</v>
      </c>
      <c r="U704" t="s">
        <v>549</v>
      </c>
      <c r="V704" t="s">
        <v>130</v>
      </c>
      <c r="W704" t="s">
        <v>29</v>
      </c>
      <c r="X704" t="s">
        <v>30</v>
      </c>
      <c r="Z704" t="s">
        <v>130</v>
      </c>
      <c r="AA704" t="s">
        <v>32</v>
      </c>
      <c r="AB704">
        <v>11</v>
      </c>
      <c r="AC704">
        <v>12</v>
      </c>
      <c r="AD704">
        <v>20</v>
      </c>
      <c r="AE704">
        <v>24</v>
      </c>
      <c r="AF704">
        <v>1</v>
      </c>
      <c r="AG704" t="s">
        <v>539</v>
      </c>
      <c r="AH704" t="s">
        <v>550</v>
      </c>
      <c r="AI704">
        <v>23.25</v>
      </c>
      <c r="AJ704">
        <v>73.849999999999994</v>
      </c>
    </row>
    <row r="705" spans="1:36" hidden="1" x14ac:dyDescent="0.25">
      <c r="A705" s="4" t="s">
        <v>1209</v>
      </c>
      <c r="B705" s="4" t="s">
        <v>1222</v>
      </c>
      <c r="C705" s="6">
        <v>15</v>
      </c>
      <c r="D705" s="6">
        <v>2009</v>
      </c>
      <c r="E705" s="5">
        <f t="shared" si="31"/>
        <v>40101</v>
      </c>
      <c r="F705">
        <v>26</v>
      </c>
      <c r="G705" t="s">
        <v>1254</v>
      </c>
      <c r="H705">
        <v>1430</v>
      </c>
      <c r="I705" t="s">
        <v>1240</v>
      </c>
      <c r="J705">
        <f t="shared" si="32"/>
        <v>1430</v>
      </c>
      <c r="K705" t="str">
        <f t="shared" si="33"/>
        <v>Shawaal</v>
      </c>
      <c r="L705" t="s">
        <v>1254</v>
      </c>
      <c r="M705" t="s">
        <v>33</v>
      </c>
      <c r="R705">
        <v>31.545100000000001</v>
      </c>
      <c r="S705">
        <v>74.340699999999998</v>
      </c>
      <c r="T705" t="s">
        <v>53</v>
      </c>
      <c r="U705" t="s">
        <v>551</v>
      </c>
      <c r="V705" t="s">
        <v>130</v>
      </c>
      <c r="W705" t="s">
        <v>29</v>
      </c>
      <c r="X705" t="s">
        <v>30</v>
      </c>
      <c r="Z705" t="s">
        <v>130</v>
      </c>
      <c r="AA705" t="s">
        <v>32</v>
      </c>
      <c r="AC705">
        <v>18</v>
      </c>
      <c r="AE705">
        <v>50</v>
      </c>
      <c r="AI705">
        <v>25.22</v>
      </c>
      <c r="AJ705">
        <v>77.396000000000001</v>
      </c>
    </row>
    <row r="706" spans="1:36" ht="30" hidden="1" x14ac:dyDescent="0.25">
      <c r="A706" s="4" t="s">
        <v>1208</v>
      </c>
      <c r="B706" s="4" t="s">
        <v>1222</v>
      </c>
      <c r="C706" s="6">
        <v>16</v>
      </c>
      <c r="D706" s="6">
        <v>2009</v>
      </c>
      <c r="E706" s="5">
        <f t="shared" si="31"/>
        <v>40102</v>
      </c>
      <c r="F706">
        <v>27</v>
      </c>
      <c r="G706" t="s">
        <v>1254</v>
      </c>
      <c r="H706">
        <v>1430</v>
      </c>
      <c r="I706" t="s">
        <v>1240</v>
      </c>
      <c r="J706">
        <f t="shared" si="32"/>
        <v>1430</v>
      </c>
      <c r="K706" t="str">
        <f t="shared" si="33"/>
        <v>Shawaal</v>
      </c>
      <c r="L706" t="s">
        <v>1254</v>
      </c>
      <c r="M706" t="s">
        <v>33</v>
      </c>
      <c r="O706" s="2">
        <v>0.61458333333333337</v>
      </c>
      <c r="P706" s="2"/>
      <c r="R706">
        <v>34.004300000000001</v>
      </c>
      <c r="S706">
        <v>71.544799999999995</v>
      </c>
      <c r="T706" t="s">
        <v>74</v>
      </c>
      <c r="U706" t="s">
        <v>552</v>
      </c>
      <c r="V706" t="s">
        <v>58</v>
      </c>
      <c r="W706" t="s">
        <v>29</v>
      </c>
      <c r="X706" t="s">
        <v>30</v>
      </c>
      <c r="Z706" t="s">
        <v>58</v>
      </c>
      <c r="AA706" t="s">
        <v>32</v>
      </c>
      <c r="AB706">
        <v>14</v>
      </c>
      <c r="AC706">
        <v>15</v>
      </c>
      <c r="AD706">
        <v>15</v>
      </c>
      <c r="AE706">
        <v>24</v>
      </c>
      <c r="AF706">
        <v>1</v>
      </c>
      <c r="AG706" t="s">
        <v>553</v>
      </c>
      <c r="AH706" s="3" t="s">
        <v>471</v>
      </c>
      <c r="AI706">
        <v>23.265000000000001</v>
      </c>
      <c r="AJ706">
        <v>73.876999999999995</v>
      </c>
    </row>
    <row r="707" spans="1:36" ht="30" hidden="1" x14ac:dyDescent="0.25">
      <c r="A707" s="4" t="s">
        <v>1211</v>
      </c>
      <c r="B707" s="4" t="s">
        <v>1222</v>
      </c>
      <c r="C707" s="6">
        <v>20</v>
      </c>
      <c r="D707" s="6">
        <v>2009</v>
      </c>
      <c r="E707" s="5">
        <f t="shared" ref="E707:E770" si="34">DATE(D707,MONTH(DATEVALUE(B707 &amp; "1")),C707)</f>
        <v>40106</v>
      </c>
      <c r="F707">
        <v>1</v>
      </c>
      <c r="G707" t="s">
        <v>1244</v>
      </c>
      <c r="H707" t="s">
        <v>1245</v>
      </c>
      <c r="I707">
        <v>1430</v>
      </c>
      <c r="J707">
        <f t="shared" ref="J707:J770" si="35">IF( (ISTEXT(H707)),I707,H707)</f>
        <v>1430</v>
      </c>
      <c r="K707" t="str">
        <f t="shared" ref="K707:K770" si="36">IF(ISTEXT(H707), G707 &amp;" " &amp; H707, G707)</f>
        <v>Thw al-Qi`dah</v>
      </c>
      <c r="L707" t="s">
        <v>1263</v>
      </c>
      <c r="M707" t="s">
        <v>33</v>
      </c>
      <c r="O707" s="2">
        <v>0.59027777777777779</v>
      </c>
      <c r="P707" s="2"/>
      <c r="R707">
        <v>33.718000000000004</v>
      </c>
      <c r="S707">
        <v>73.071799999999996</v>
      </c>
      <c r="T707" t="s">
        <v>26</v>
      </c>
      <c r="U707" s="3" t="s">
        <v>554</v>
      </c>
      <c r="V707" t="s">
        <v>428</v>
      </c>
      <c r="W707" t="s">
        <v>37</v>
      </c>
      <c r="X707" t="s">
        <v>30</v>
      </c>
      <c r="Z707" t="s">
        <v>96</v>
      </c>
      <c r="AA707" t="s">
        <v>32</v>
      </c>
      <c r="AB707">
        <v>5</v>
      </c>
      <c r="AC707">
        <v>6</v>
      </c>
      <c r="AD707">
        <v>29</v>
      </c>
      <c r="AE707">
        <v>40</v>
      </c>
      <c r="AF707">
        <v>2</v>
      </c>
      <c r="AG707" t="s">
        <v>555</v>
      </c>
      <c r="AI707">
        <v>21.895</v>
      </c>
      <c r="AJ707">
        <v>71.411000000000001</v>
      </c>
    </row>
    <row r="708" spans="1:36" ht="30" hidden="1" x14ac:dyDescent="0.25">
      <c r="A708" s="4" t="s">
        <v>1208</v>
      </c>
      <c r="B708" s="4" t="s">
        <v>1222</v>
      </c>
      <c r="C708" s="6">
        <v>23</v>
      </c>
      <c r="D708" s="6">
        <v>2009</v>
      </c>
      <c r="E708" s="5">
        <f t="shared" si="34"/>
        <v>40109</v>
      </c>
      <c r="F708">
        <v>4</v>
      </c>
      <c r="G708" t="s">
        <v>1244</v>
      </c>
      <c r="H708" t="s">
        <v>1245</v>
      </c>
      <c r="I708">
        <v>1430</v>
      </c>
      <c r="J708">
        <f t="shared" si="35"/>
        <v>1430</v>
      </c>
      <c r="K708" t="str">
        <f t="shared" si="36"/>
        <v>Thw al-Qi`dah</v>
      </c>
      <c r="L708" t="s">
        <v>1263</v>
      </c>
      <c r="M708" t="s">
        <v>33</v>
      </c>
      <c r="O708" t="s">
        <v>556</v>
      </c>
      <c r="R708">
        <v>33.764499999999998</v>
      </c>
      <c r="S708">
        <v>72.366699999999994</v>
      </c>
      <c r="T708" t="s">
        <v>53</v>
      </c>
      <c r="U708" s="3" t="s">
        <v>557</v>
      </c>
      <c r="V708" t="s">
        <v>58</v>
      </c>
      <c r="W708" t="s">
        <v>29</v>
      </c>
      <c r="X708" t="s">
        <v>56</v>
      </c>
      <c r="Z708" t="s">
        <v>58</v>
      </c>
      <c r="AA708" t="s">
        <v>32</v>
      </c>
      <c r="AB708">
        <v>8</v>
      </c>
      <c r="AC708">
        <v>9</v>
      </c>
      <c r="AD708">
        <v>13</v>
      </c>
      <c r="AE708">
        <v>17</v>
      </c>
      <c r="AF708">
        <v>1</v>
      </c>
      <c r="AH708" t="s">
        <v>558</v>
      </c>
      <c r="AI708">
        <v>20.864999999999998</v>
      </c>
      <c r="AJ708">
        <v>69.557000000000002</v>
      </c>
    </row>
    <row r="709" spans="1:36" hidden="1" x14ac:dyDescent="0.25">
      <c r="A709" s="4" t="s">
        <v>1210</v>
      </c>
      <c r="B709" s="4" t="s">
        <v>1222</v>
      </c>
      <c r="C709" s="6">
        <v>24</v>
      </c>
      <c r="D709" s="6">
        <v>2009</v>
      </c>
      <c r="E709" s="5">
        <f t="shared" si="34"/>
        <v>40110</v>
      </c>
      <c r="F709">
        <v>5</v>
      </c>
      <c r="G709" t="s">
        <v>1244</v>
      </c>
      <c r="H709" t="s">
        <v>1245</v>
      </c>
      <c r="I709">
        <v>1430</v>
      </c>
      <c r="J709">
        <f t="shared" si="35"/>
        <v>1430</v>
      </c>
      <c r="K709" t="str">
        <f t="shared" si="36"/>
        <v>Thw al-Qi`dah</v>
      </c>
      <c r="L709" t="s">
        <v>1263</v>
      </c>
      <c r="M709" t="s">
        <v>33</v>
      </c>
      <c r="O709" t="s">
        <v>559</v>
      </c>
      <c r="R709">
        <v>32.930300000000003</v>
      </c>
      <c r="S709">
        <v>72.855599999999995</v>
      </c>
      <c r="T709" t="s">
        <v>53</v>
      </c>
      <c r="U709" t="s">
        <v>560</v>
      </c>
      <c r="V709" t="s">
        <v>130</v>
      </c>
      <c r="W709" t="s">
        <v>29</v>
      </c>
      <c r="X709" t="s">
        <v>56</v>
      </c>
      <c r="Z709" t="s">
        <v>203</v>
      </c>
      <c r="AA709" t="s">
        <v>32</v>
      </c>
      <c r="AC709">
        <v>1</v>
      </c>
      <c r="AF709">
        <v>1</v>
      </c>
      <c r="AI709">
        <v>20.484999999999999</v>
      </c>
      <c r="AJ709">
        <v>68.873000000000005</v>
      </c>
    </row>
    <row r="710" spans="1:36" ht="30" hidden="1" x14ac:dyDescent="0.25">
      <c r="A710" s="4" t="s">
        <v>1206</v>
      </c>
      <c r="B710" s="4" t="s">
        <v>1223</v>
      </c>
      <c r="C710" s="6">
        <v>2</v>
      </c>
      <c r="D710" s="6">
        <v>2009</v>
      </c>
      <c r="E710" s="5">
        <f t="shared" si="34"/>
        <v>40119</v>
      </c>
      <c r="F710">
        <v>14</v>
      </c>
      <c r="G710" t="s">
        <v>1244</v>
      </c>
      <c r="H710" t="s">
        <v>1245</v>
      </c>
      <c r="I710">
        <v>1430</v>
      </c>
      <c r="J710">
        <f t="shared" si="35"/>
        <v>1430</v>
      </c>
      <c r="K710" t="str">
        <f t="shared" si="36"/>
        <v>Thw al-Qi`dah</v>
      </c>
      <c r="L710" t="s">
        <v>1263</v>
      </c>
      <c r="M710" t="s">
        <v>33</v>
      </c>
      <c r="O710" t="s">
        <v>561</v>
      </c>
      <c r="R710">
        <v>33.605800000000002</v>
      </c>
      <c r="S710">
        <v>73.043700000000001</v>
      </c>
      <c r="T710" t="s">
        <v>53</v>
      </c>
      <c r="U710" s="3" t="s">
        <v>562</v>
      </c>
      <c r="V710" t="s">
        <v>538</v>
      </c>
      <c r="W710" t="s">
        <v>37</v>
      </c>
      <c r="X710" t="s">
        <v>56</v>
      </c>
      <c r="Z710" t="s">
        <v>96</v>
      </c>
      <c r="AA710" t="s">
        <v>32</v>
      </c>
      <c r="AB710">
        <v>35</v>
      </c>
      <c r="AC710">
        <v>38</v>
      </c>
      <c r="AD710">
        <v>60</v>
      </c>
      <c r="AE710">
        <v>65</v>
      </c>
      <c r="AF710">
        <v>1</v>
      </c>
      <c r="AG710" t="s">
        <v>563</v>
      </c>
      <c r="AH710" t="s">
        <v>564</v>
      </c>
      <c r="AI710">
        <v>20.754999999999999</v>
      </c>
      <c r="AJ710">
        <v>69.358999999999995</v>
      </c>
    </row>
    <row r="711" spans="1:36" ht="30" hidden="1" x14ac:dyDescent="0.25">
      <c r="A711" s="4" t="s">
        <v>1206</v>
      </c>
      <c r="B711" s="4" t="s">
        <v>1223</v>
      </c>
      <c r="C711" s="6">
        <v>2</v>
      </c>
      <c r="D711" s="6">
        <v>2009</v>
      </c>
      <c r="E711" s="5">
        <f t="shared" si="34"/>
        <v>40119</v>
      </c>
      <c r="F711">
        <v>14</v>
      </c>
      <c r="G711" t="s">
        <v>1244</v>
      </c>
      <c r="H711" t="s">
        <v>1245</v>
      </c>
      <c r="I711">
        <v>1430</v>
      </c>
      <c r="J711">
        <f t="shared" si="35"/>
        <v>1430</v>
      </c>
      <c r="K711" t="str">
        <f t="shared" si="36"/>
        <v>Thw al-Qi`dah</v>
      </c>
      <c r="L711" t="s">
        <v>1263</v>
      </c>
      <c r="M711" t="s">
        <v>33</v>
      </c>
      <c r="O711" s="1">
        <v>0.77777777777777779</v>
      </c>
      <c r="P711" s="1"/>
      <c r="R711">
        <v>31.545100000000001</v>
      </c>
      <c r="S711">
        <v>74.340699999999998</v>
      </c>
      <c r="T711" t="s">
        <v>53</v>
      </c>
      <c r="U711" s="3" t="s">
        <v>565</v>
      </c>
      <c r="V711" t="s">
        <v>130</v>
      </c>
      <c r="W711" t="s">
        <v>29</v>
      </c>
      <c r="X711" t="s">
        <v>56</v>
      </c>
      <c r="Z711" t="s">
        <v>130</v>
      </c>
      <c r="AA711" t="s">
        <v>32</v>
      </c>
      <c r="AC711">
        <v>15.2531380753138</v>
      </c>
      <c r="AD711">
        <v>10</v>
      </c>
      <c r="AE711">
        <v>25</v>
      </c>
      <c r="AF711">
        <v>1</v>
      </c>
      <c r="AG711" t="s">
        <v>502</v>
      </c>
      <c r="AH711" t="s">
        <v>566</v>
      </c>
      <c r="AI711">
        <v>21.02</v>
      </c>
      <c r="AJ711">
        <v>69.835999999999999</v>
      </c>
    </row>
    <row r="712" spans="1:36" ht="30" hidden="1" x14ac:dyDescent="0.25">
      <c r="A712" s="4" t="s">
        <v>1205</v>
      </c>
      <c r="B712" s="4" t="s">
        <v>1223</v>
      </c>
      <c r="C712" s="6">
        <v>8</v>
      </c>
      <c r="D712" s="6">
        <v>2009</v>
      </c>
      <c r="E712" s="5">
        <f t="shared" si="34"/>
        <v>40125</v>
      </c>
      <c r="F712">
        <v>20</v>
      </c>
      <c r="G712" t="s">
        <v>1244</v>
      </c>
      <c r="H712" t="s">
        <v>1245</v>
      </c>
      <c r="I712">
        <v>1430</v>
      </c>
      <c r="J712">
        <f t="shared" si="35"/>
        <v>1430</v>
      </c>
      <c r="K712" t="str">
        <f t="shared" si="36"/>
        <v>Thw al-Qi`dah</v>
      </c>
      <c r="L712" t="s">
        <v>1263</v>
      </c>
      <c r="M712" t="s">
        <v>24</v>
      </c>
      <c r="N712" t="s">
        <v>25</v>
      </c>
      <c r="O712" t="s">
        <v>567</v>
      </c>
      <c r="R712">
        <v>34.004300000000001</v>
      </c>
      <c r="S712">
        <v>71.544799999999995</v>
      </c>
      <c r="T712" t="s">
        <v>74</v>
      </c>
      <c r="U712" s="3" t="s">
        <v>568</v>
      </c>
      <c r="V712" t="s">
        <v>123</v>
      </c>
      <c r="W712" t="s">
        <v>37</v>
      </c>
      <c r="X712" t="s">
        <v>56</v>
      </c>
      <c r="Z712" t="s">
        <v>82</v>
      </c>
      <c r="AA712" t="s">
        <v>32</v>
      </c>
      <c r="AB712">
        <v>12</v>
      </c>
      <c r="AC712">
        <v>19</v>
      </c>
      <c r="AD712">
        <v>35</v>
      </c>
      <c r="AE712">
        <v>45</v>
      </c>
      <c r="AF712">
        <v>1</v>
      </c>
      <c r="AG712" t="s">
        <v>569</v>
      </c>
      <c r="AH712" s="3" t="s">
        <v>471</v>
      </c>
      <c r="AI712">
        <v>14.74</v>
      </c>
      <c r="AJ712">
        <v>58.531999999999996</v>
      </c>
    </row>
    <row r="713" spans="1:36" hidden="1" x14ac:dyDescent="0.25">
      <c r="A713" s="4" t="s">
        <v>1206</v>
      </c>
      <c r="B713" s="4" t="s">
        <v>1223</v>
      </c>
      <c r="C713" s="6">
        <v>9</v>
      </c>
      <c r="D713" s="6">
        <v>2009</v>
      </c>
      <c r="E713" s="5">
        <f t="shared" si="34"/>
        <v>40126</v>
      </c>
      <c r="F713">
        <v>21</v>
      </c>
      <c r="G713" t="s">
        <v>1244</v>
      </c>
      <c r="H713" t="s">
        <v>1245</v>
      </c>
      <c r="I713">
        <v>1430</v>
      </c>
      <c r="J713">
        <f t="shared" si="35"/>
        <v>1430</v>
      </c>
      <c r="K713" t="str">
        <f t="shared" si="36"/>
        <v>Thw al-Qi`dah</v>
      </c>
      <c r="L713" t="s">
        <v>1263</v>
      </c>
      <c r="M713" t="s">
        <v>24</v>
      </c>
      <c r="N713" t="s">
        <v>231</v>
      </c>
      <c r="O713" t="s">
        <v>570</v>
      </c>
      <c r="R713">
        <v>34.004300000000001</v>
      </c>
      <c r="S713">
        <v>71.544799999999995</v>
      </c>
      <c r="T713" t="s">
        <v>74</v>
      </c>
      <c r="U713" t="s">
        <v>571</v>
      </c>
      <c r="V713" t="s">
        <v>130</v>
      </c>
      <c r="W713" t="s">
        <v>29</v>
      </c>
      <c r="X713" t="s">
        <v>56</v>
      </c>
      <c r="Z713" t="s">
        <v>130</v>
      </c>
      <c r="AA713" t="s">
        <v>32</v>
      </c>
      <c r="AC713">
        <v>3</v>
      </c>
      <c r="AD713">
        <v>5</v>
      </c>
      <c r="AE713">
        <v>7</v>
      </c>
      <c r="AF713">
        <v>1</v>
      </c>
      <c r="AG713" t="s">
        <v>572</v>
      </c>
      <c r="AI713">
        <v>15.475</v>
      </c>
      <c r="AJ713">
        <v>59.854999999999997</v>
      </c>
    </row>
    <row r="714" spans="1:36" ht="30" hidden="1" x14ac:dyDescent="0.25">
      <c r="A714" s="4" t="s">
        <v>1211</v>
      </c>
      <c r="B714" s="4" t="s">
        <v>1223</v>
      </c>
      <c r="C714" s="6">
        <v>10</v>
      </c>
      <c r="D714" s="6">
        <v>2009</v>
      </c>
      <c r="E714" s="5">
        <f t="shared" si="34"/>
        <v>40127</v>
      </c>
      <c r="F714">
        <v>22</v>
      </c>
      <c r="G714" t="s">
        <v>1244</v>
      </c>
      <c r="H714" t="s">
        <v>1245</v>
      </c>
      <c r="I714">
        <v>1430</v>
      </c>
      <c r="J714">
        <f t="shared" si="35"/>
        <v>1430</v>
      </c>
      <c r="K714" t="str">
        <f t="shared" si="36"/>
        <v>Thw al-Qi`dah</v>
      </c>
      <c r="L714" t="s">
        <v>1263</v>
      </c>
      <c r="M714" t="s">
        <v>33</v>
      </c>
      <c r="O714" s="1">
        <v>0.6875</v>
      </c>
      <c r="P714" s="1"/>
      <c r="R714">
        <v>34.1509</v>
      </c>
      <c r="S714">
        <v>71.735900000000001</v>
      </c>
      <c r="T714" t="s">
        <v>74</v>
      </c>
      <c r="U714" t="s">
        <v>573</v>
      </c>
      <c r="V714" t="s">
        <v>123</v>
      </c>
      <c r="W714" t="s">
        <v>37</v>
      </c>
      <c r="X714" t="s">
        <v>56</v>
      </c>
      <c r="Z714" t="s">
        <v>96</v>
      </c>
      <c r="AA714" t="s">
        <v>32</v>
      </c>
      <c r="AB714">
        <v>32</v>
      </c>
      <c r="AC714">
        <v>34</v>
      </c>
      <c r="AD714">
        <v>60</v>
      </c>
      <c r="AE714">
        <v>100</v>
      </c>
      <c r="AF714">
        <v>1</v>
      </c>
      <c r="AG714" t="s">
        <v>367</v>
      </c>
      <c r="AH714" s="3" t="s">
        <v>471</v>
      </c>
      <c r="AI714">
        <v>15.49</v>
      </c>
      <c r="AJ714">
        <v>59.881999999999998</v>
      </c>
    </row>
    <row r="715" spans="1:36" ht="30" hidden="1" x14ac:dyDescent="0.25">
      <c r="A715" s="4" t="s">
        <v>1208</v>
      </c>
      <c r="B715" s="4" t="s">
        <v>1223</v>
      </c>
      <c r="C715" s="6">
        <v>13</v>
      </c>
      <c r="D715" s="6">
        <v>2009</v>
      </c>
      <c r="E715" s="5">
        <f t="shared" si="34"/>
        <v>40130</v>
      </c>
      <c r="F715">
        <v>25</v>
      </c>
      <c r="G715" t="s">
        <v>1244</v>
      </c>
      <c r="H715" t="s">
        <v>1245</v>
      </c>
      <c r="I715">
        <v>1430</v>
      </c>
      <c r="J715">
        <f t="shared" si="35"/>
        <v>1430</v>
      </c>
      <c r="K715" t="str">
        <f t="shared" si="36"/>
        <v>Thw al-Qi`dah</v>
      </c>
      <c r="L715" t="s">
        <v>1263</v>
      </c>
      <c r="M715" t="s">
        <v>33</v>
      </c>
      <c r="O715" t="s">
        <v>574</v>
      </c>
      <c r="R715">
        <v>34.004300000000001</v>
      </c>
      <c r="S715">
        <v>71.544799999999995</v>
      </c>
      <c r="T715" t="s">
        <v>74</v>
      </c>
      <c r="U715" t="s">
        <v>575</v>
      </c>
      <c r="V715" t="s">
        <v>58</v>
      </c>
      <c r="W715" t="s">
        <v>29</v>
      </c>
      <c r="X715" t="s">
        <v>56</v>
      </c>
      <c r="Z715" t="s">
        <v>58</v>
      </c>
      <c r="AA715" t="s">
        <v>32</v>
      </c>
      <c r="AB715">
        <v>10</v>
      </c>
      <c r="AC715">
        <v>13</v>
      </c>
      <c r="AD715">
        <v>47</v>
      </c>
      <c r="AE715">
        <v>70</v>
      </c>
      <c r="AF715">
        <v>1</v>
      </c>
      <c r="AG715" t="s">
        <v>576</v>
      </c>
      <c r="AH715" s="3" t="s">
        <v>577</v>
      </c>
      <c r="AI715">
        <v>17.425000000000001</v>
      </c>
      <c r="AJ715">
        <v>63.365000000000002</v>
      </c>
    </row>
    <row r="716" spans="1:36" hidden="1" x14ac:dyDescent="0.25">
      <c r="A716" s="4" t="s">
        <v>1208</v>
      </c>
      <c r="B716" s="4" t="s">
        <v>1223</v>
      </c>
      <c r="C716" s="6">
        <v>13</v>
      </c>
      <c r="D716" s="6">
        <v>2009</v>
      </c>
      <c r="E716" s="5">
        <f t="shared" si="34"/>
        <v>40130</v>
      </c>
      <c r="F716">
        <v>25</v>
      </c>
      <c r="G716" t="s">
        <v>1244</v>
      </c>
      <c r="H716" t="s">
        <v>1245</v>
      </c>
      <c r="I716">
        <v>1430</v>
      </c>
      <c r="J716">
        <f t="shared" si="35"/>
        <v>1430</v>
      </c>
      <c r="K716" t="str">
        <f t="shared" si="36"/>
        <v>Thw al-Qi`dah</v>
      </c>
      <c r="L716" t="s">
        <v>1263</v>
      </c>
      <c r="M716" t="s">
        <v>33</v>
      </c>
      <c r="O716" t="s">
        <v>578</v>
      </c>
      <c r="R716">
        <v>32.9861</v>
      </c>
      <c r="S716">
        <v>70.604200000000006</v>
      </c>
      <c r="T716" t="s">
        <v>74</v>
      </c>
      <c r="U716" t="s">
        <v>579</v>
      </c>
      <c r="V716" t="s">
        <v>130</v>
      </c>
      <c r="W716" t="s">
        <v>29</v>
      </c>
      <c r="X716" t="s">
        <v>30</v>
      </c>
      <c r="Z716" t="s">
        <v>130</v>
      </c>
      <c r="AA716" t="s">
        <v>32</v>
      </c>
      <c r="AB716">
        <v>7</v>
      </c>
      <c r="AC716">
        <v>8</v>
      </c>
      <c r="AD716">
        <v>22</v>
      </c>
      <c r="AE716">
        <v>29</v>
      </c>
      <c r="AF716">
        <v>1</v>
      </c>
      <c r="AG716" t="s">
        <v>580</v>
      </c>
      <c r="AI716">
        <v>10.7</v>
      </c>
      <c r="AJ716">
        <v>51.26</v>
      </c>
    </row>
    <row r="717" spans="1:36" ht="45" hidden="1" x14ac:dyDescent="0.25">
      <c r="A717" s="4" t="s">
        <v>1210</v>
      </c>
      <c r="B717" s="4" t="s">
        <v>1223</v>
      </c>
      <c r="C717" s="6">
        <v>14</v>
      </c>
      <c r="D717" s="6">
        <v>2009</v>
      </c>
      <c r="E717" s="5">
        <f t="shared" si="34"/>
        <v>40131</v>
      </c>
      <c r="F717">
        <v>26</v>
      </c>
      <c r="G717" t="s">
        <v>1244</v>
      </c>
      <c r="H717" t="s">
        <v>1245</v>
      </c>
      <c r="I717">
        <v>1430</v>
      </c>
      <c r="J717">
        <f t="shared" si="35"/>
        <v>1430</v>
      </c>
      <c r="K717" t="str">
        <f t="shared" si="36"/>
        <v>Thw al-Qi`dah</v>
      </c>
      <c r="L717" t="s">
        <v>1263</v>
      </c>
      <c r="M717" t="s">
        <v>33</v>
      </c>
      <c r="O717" s="1">
        <v>0.67708333333333337</v>
      </c>
      <c r="P717" s="1"/>
      <c r="R717">
        <v>34.004300000000001</v>
      </c>
      <c r="S717">
        <v>71.544799999999995</v>
      </c>
      <c r="T717" t="s">
        <v>74</v>
      </c>
      <c r="U717" t="s">
        <v>581</v>
      </c>
      <c r="V717" t="s">
        <v>130</v>
      </c>
      <c r="W717" t="s">
        <v>29</v>
      </c>
      <c r="X717" t="s">
        <v>56</v>
      </c>
      <c r="Z717" t="s">
        <v>130</v>
      </c>
      <c r="AA717" t="s">
        <v>32</v>
      </c>
      <c r="AC717">
        <v>12</v>
      </c>
      <c r="AD717">
        <v>25</v>
      </c>
      <c r="AE717">
        <v>35</v>
      </c>
      <c r="AF717">
        <v>1</v>
      </c>
      <c r="AG717" t="s">
        <v>582</v>
      </c>
      <c r="AH717" s="3" t="s">
        <v>583</v>
      </c>
      <c r="AI717">
        <v>17.010000000000002</v>
      </c>
      <c r="AJ717">
        <v>62.618000000000002</v>
      </c>
    </row>
    <row r="718" spans="1:36" hidden="1" x14ac:dyDescent="0.25">
      <c r="A718" s="4" t="s">
        <v>1206</v>
      </c>
      <c r="B718" s="4" t="s">
        <v>1223</v>
      </c>
      <c r="C718" s="6">
        <v>16</v>
      </c>
      <c r="D718" s="6">
        <v>2009</v>
      </c>
      <c r="E718" s="5">
        <f t="shared" si="34"/>
        <v>40133</v>
      </c>
      <c r="F718">
        <v>28</v>
      </c>
      <c r="G718" t="s">
        <v>1244</v>
      </c>
      <c r="H718" t="s">
        <v>1245</v>
      </c>
      <c r="I718">
        <v>1430</v>
      </c>
      <c r="J718">
        <f t="shared" si="35"/>
        <v>1430</v>
      </c>
      <c r="K718" t="str">
        <f t="shared" si="36"/>
        <v>Thw al-Qi`dah</v>
      </c>
      <c r="L718" t="s">
        <v>1263</v>
      </c>
      <c r="M718" t="s">
        <v>33</v>
      </c>
      <c r="R718">
        <v>34.004300000000001</v>
      </c>
      <c r="S718">
        <v>71.544799999999995</v>
      </c>
      <c r="T718" t="s">
        <v>74</v>
      </c>
      <c r="U718" t="s">
        <v>584</v>
      </c>
      <c r="V718" t="s">
        <v>130</v>
      </c>
      <c r="W718" t="s">
        <v>29</v>
      </c>
      <c r="X718" t="s">
        <v>56</v>
      </c>
      <c r="Z718" t="s">
        <v>130</v>
      </c>
      <c r="AA718" t="s">
        <v>32</v>
      </c>
      <c r="AC718">
        <v>3</v>
      </c>
      <c r="AE718">
        <v>43</v>
      </c>
      <c r="AF718">
        <v>1</v>
      </c>
      <c r="AG718" t="s">
        <v>585</v>
      </c>
      <c r="AH718" t="s">
        <v>483</v>
      </c>
      <c r="AI718">
        <v>14.65</v>
      </c>
      <c r="AJ718">
        <v>58.37</v>
      </c>
    </row>
    <row r="719" spans="1:36" ht="30" hidden="1" x14ac:dyDescent="0.25">
      <c r="A719" s="4" t="s">
        <v>1209</v>
      </c>
      <c r="B719" s="4" t="s">
        <v>1223</v>
      </c>
      <c r="C719" s="6">
        <v>19</v>
      </c>
      <c r="D719" s="6">
        <v>2009</v>
      </c>
      <c r="E719" s="5">
        <f t="shared" si="34"/>
        <v>40136</v>
      </c>
      <c r="F719">
        <v>2</v>
      </c>
      <c r="G719" t="s">
        <v>1244</v>
      </c>
      <c r="H719" t="s">
        <v>1250</v>
      </c>
      <c r="I719">
        <v>1430</v>
      </c>
      <c r="J719">
        <f t="shared" si="35"/>
        <v>1430</v>
      </c>
      <c r="K719" t="str">
        <f t="shared" si="36"/>
        <v>Thw al-Hijjah</v>
      </c>
      <c r="L719" t="s">
        <v>1264</v>
      </c>
      <c r="M719" t="s">
        <v>33</v>
      </c>
      <c r="O719" t="s">
        <v>586</v>
      </c>
      <c r="R719">
        <v>34.004300000000001</v>
      </c>
      <c r="S719">
        <v>71.544799999999995</v>
      </c>
      <c r="T719" t="s">
        <v>74</v>
      </c>
      <c r="U719" s="3" t="s">
        <v>587</v>
      </c>
      <c r="V719" t="s">
        <v>149</v>
      </c>
      <c r="W719" t="s">
        <v>29</v>
      </c>
      <c r="X719" t="s">
        <v>56</v>
      </c>
      <c r="Z719" t="s">
        <v>82</v>
      </c>
      <c r="AA719" t="s">
        <v>32</v>
      </c>
      <c r="AB719">
        <v>20</v>
      </c>
      <c r="AC719">
        <v>22</v>
      </c>
      <c r="AD719">
        <v>46</v>
      </c>
      <c r="AE719">
        <v>50</v>
      </c>
      <c r="AF719">
        <v>1</v>
      </c>
      <c r="AG719" t="s">
        <v>229</v>
      </c>
      <c r="AH719" s="3" t="s">
        <v>471</v>
      </c>
      <c r="AI719">
        <v>15.72</v>
      </c>
      <c r="AJ719">
        <v>60.295999999999999</v>
      </c>
    </row>
    <row r="720" spans="1:36" ht="30" hidden="1" x14ac:dyDescent="0.25">
      <c r="A720" s="4" t="s">
        <v>1211</v>
      </c>
      <c r="B720" s="4" t="s">
        <v>1225</v>
      </c>
      <c r="C720" s="6">
        <v>1</v>
      </c>
      <c r="D720" s="6">
        <v>2009</v>
      </c>
      <c r="E720" s="5">
        <f t="shared" si="34"/>
        <v>40148</v>
      </c>
      <c r="F720">
        <v>14</v>
      </c>
      <c r="G720" t="s">
        <v>1244</v>
      </c>
      <c r="H720" t="s">
        <v>1250</v>
      </c>
      <c r="I720">
        <v>1430</v>
      </c>
      <c r="J720">
        <f t="shared" si="35"/>
        <v>1430</v>
      </c>
      <c r="K720" t="str">
        <f t="shared" si="36"/>
        <v>Thw al-Hijjah</v>
      </c>
      <c r="L720" t="s">
        <v>1264</v>
      </c>
      <c r="M720" t="s">
        <v>33</v>
      </c>
      <c r="R720">
        <v>35.222700000000003</v>
      </c>
      <c r="S720">
        <v>72.425799999999995</v>
      </c>
      <c r="T720" t="s">
        <v>74</v>
      </c>
      <c r="U720" s="3" t="s">
        <v>588</v>
      </c>
      <c r="V720" t="s">
        <v>76</v>
      </c>
      <c r="W720" t="s">
        <v>41</v>
      </c>
      <c r="X720" t="s">
        <v>30</v>
      </c>
      <c r="Z720" t="s">
        <v>82</v>
      </c>
      <c r="AA720" t="s">
        <v>32</v>
      </c>
      <c r="AB720">
        <v>1</v>
      </c>
      <c r="AC720">
        <v>2</v>
      </c>
      <c r="AD720">
        <v>11</v>
      </c>
      <c r="AE720">
        <v>30</v>
      </c>
      <c r="AF720">
        <v>1</v>
      </c>
      <c r="AG720" t="s">
        <v>569</v>
      </c>
      <c r="AI720">
        <v>13.83</v>
      </c>
      <c r="AJ720">
        <v>56.893999999999998</v>
      </c>
    </row>
    <row r="721" spans="1:36" hidden="1" x14ac:dyDescent="0.25">
      <c r="A721" s="4" t="s">
        <v>1207</v>
      </c>
      <c r="B721" s="4" t="s">
        <v>1225</v>
      </c>
      <c r="C721" s="6">
        <v>2</v>
      </c>
      <c r="D721" s="6">
        <v>2009</v>
      </c>
      <c r="E721" s="5">
        <f t="shared" si="34"/>
        <v>40149</v>
      </c>
      <c r="F721">
        <v>15</v>
      </c>
      <c r="G721" t="s">
        <v>1244</v>
      </c>
      <c r="H721" t="s">
        <v>1250</v>
      </c>
      <c r="I721">
        <v>1430</v>
      </c>
      <c r="J721">
        <f t="shared" si="35"/>
        <v>1430</v>
      </c>
      <c r="K721" t="str">
        <f t="shared" si="36"/>
        <v>Thw al-Hijjah</v>
      </c>
      <c r="L721" t="s">
        <v>1264</v>
      </c>
      <c r="M721" t="s">
        <v>33</v>
      </c>
      <c r="O721" s="2">
        <v>0.5625</v>
      </c>
      <c r="P721" s="2"/>
      <c r="R721">
        <v>33.718000000000004</v>
      </c>
      <c r="S721">
        <v>73.071799999999996</v>
      </c>
      <c r="T721" t="s">
        <v>26</v>
      </c>
      <c r="U721" t="s">
        <v>589</v>
      </c>
      <c r="V721" t="s">
        <v>58</v>
      </c>
      <c r="W721" t="s">
        <v>29</v>
      </c>
      <c r="X721" t="s">
        <v>56</v>
      </c>
      <c r="Z721" t="s">
        <v>58</v>
      </c>
      <c r="AA721" t="s">
        <v>32</v>
      </c>
      <c r="AC721">
        <v>2</v>
      </c>
      <c r="AD721">
        <v>10</v>
      </c>
      <c r="AE721">
        <v>18</v>
      </c>
      <c r="AF721">
        <v>1</v>
      </c>
      <c r="AG721" t="s">
        <v>517</v>
      </c>
      <c r="AI721">
        <v>15.595000000000001</v>
      </c>
      <c r="AJ721">
        <v>60.070999999999998</v>
      </c>
    </row>
    <row r="722" spans="1:36" ht="45" hidden="1" x14ac:dyDescent="0.25">
      <c r="A722" s="4" t="s">
        <v>1208</v>
      </c>
      <c r="B722" s="4" t="s">
        <v>1225</v>
      </c>
      <c r="C722" s="6">
        <v>4</v>
      </c>
      <c r="D722" s="6">
        <v>2009</v>
      </c>
      <c r="E722" s="5">
        <f t="shared" si="34"/>
        <v>40151</v>
      </c>
      <c r="F722">
        <v>17</v>
      </c>
      <c r="G722" t="s">
        <v>1244</v>
      </c>
      <c r="H722" t="s">
        <v>1250</v>
      </c>
      <c r="I722">
        <v>1430</v>
      </c>
      <c r="J722">
        <f t="shared" si="35"/>
        <v>1430</v>
      </c>
      <c r="K722" t="str">
        <f t="shared" si="36"/>
        <v>Thw al-Hijjah</v>
      </c>
      <c r="L722" t="s">
        <v>1264</v>
      </c>
      <c r="M722" t="s">
        <v>33</v>
      </c>
      <c r="O722" t="s">
        <v>590</v>
      </c>
      <c r="R722">
        <v>33.605800000000002</v>
      </c>
      <c r="S722">
        <v>73.043700000000001</v>
      </c>
      <c r="T722" t="s">
        <v>53</v>
      </c>
      <c r="U722" t="s">
        <v>591</v>
      </c>
      <c r="V722" t="s">
        <v>48</v>
      </c>
      <c r="W722" t="s">
        <v>41</v>
      </c>
      <c r="X722" t="s">
        <v>30</v>
      </c>
      <c r="Z722" t="s">
        <v>58</v>
      </c>
      <c r="AA722" t="s">
        <v>32</v>
      </c>
      <c r="AB722">
        <v>36</v>
      </c>
      <c r="AC722">
        <v>40</v>
      </c>
      <c r="AD722">
        <v>75</v>
      </c>
      <c r="AE722">
        <v>83</v>
      </c>
      <c r="AF722">
        <v>1</v>
      </c>
      <c r="AH722" s="3" t="s">
        <v>592</v>
      </c>
      <c r="AI722">
        <v>16.04</v>
      </c>
      <c r="AJ722">
        <v>60.872</v>
      </c>
    </row>
    <row r="723" spans="1:36" ht="30" hidden="1" x14ac:dyDescent="0.25">
      <c r="A723" s="4" t="s">
        <v>1206</v>
      </c>
      <c r="B723" s="4" t="s">
        <v>1225</v>
      </c>
      <c r="C723" s="6">
        <v>7</v>
      </c>
      <c r="D723" s="6">
        <v>2009</v>
      </c>
      <c r="E723" s="5">
        <f t="shared" si="34"/>
        <v>40154</v>
      </c>
      <c r="F723">
        <v>20</v>
      </c>
      <c r="G723" t="s">
        <v>1244</v>
      </c>
      <c r="H723" t="s">
        <v>1250</v>
      </c>
      <c r="I723">
        <v>1430</v>
      </c>
      <c r="J723">
        <f t="shared" si="35"/>
        <v>1430</v>
      </c>
      <c r="K723" t="str">
        <f t="shared" si="36"/>
        <v>Thw al-Hijjah</v>
      </c>
      <c r="L723" t="s">
        <v>1264</v>
      </c>
      <c r="M723" t="s">
        <v>33</v>
      </c>
      <c r="O723" s="1">
        <v>0.52083333333333337</v>
      </c>
      <c r="P723" s="1"/>
      <c r="R723">
        <v>34.004300000000001</v>
      </c>
      <c r="S723">
        <v>71.544799999999995</v>
      </c>
      <c r="T723" t="s">
        <v>74</v>
      </c>
      <c r="U723" s="3" t="s">
        <v>593</v>
      </c>
      <c r="V723" t="s">
        <v>149</v>
      </c>
      <c r="W723" t="s">
        <v>29</v>
      </c>
      <c r="X723" t="s">
        <v>56</v>
      </c>
      <c r="Z723" t="s">
        <v>167</v>
      </c>
      <c r="AA723" t="s">
        <v>32</v>
      </c>
      <c r="AB723">
        <v>9</v>
      </c>
      <c r="AC723">
        <v>11</v>
      </c>
      <c r="AD723">
        <v>37</v>
      </c>
      <c r="AE723">
        <v>50</v>
      </c>
      <c r="AF723">
        <v>1</v>
      </c>
      <c r="AG723" t="s">
        <v>445</v>
      </c>
      <c r="AH723" s="3" t="s">
        <v>471</v>
      </c>
      <c r="AI723">
        <v>13.765000000000001</v>
      </c>
      <c r="AJ723">
        <v>56.777000000000001</v>
      </c>
    </row>
    <row r="724" spans="1:36" ht="45" hidden="1" x14ac:dyDescent="0.25">
      <c r="A724" s="4" t="s">
        <v>1206</v>
      </c>
      <c r="B724" s="4" t="s">
        <v>1225</v>
      </c>
      <c r="C724" s="6">
        <v>7</v>
      </c>
      <c r="D724" s="6">
        <v>2009</v>
      </c>
      <c r="E724" s="5">
        <f t="shared" si="34"/>
        <v>40154</v>
      </c>
      <c r="F724">
        <v>21</v>
      </c>
      <c r="G724" t="s">
        <v>1244</v>
      </c>
      <c r="H724" t="s">
        <v>1250</v>
      </c>
      <c r="I724">
        <v>1430</v>
      </c>
      <c r="J724">
        <f t="shared" si="35"/>
        <v>1430</v>
      </c>
      <c r="K724" t="str">
        <f t="shared" si="36"/>
        <v>Thw al-Hijjah</v>
      </c>
      <c r="L724" t="s">
        <v>1264</v>
      </c>
      <c r="M724" t="s">
        <v>33</v>
      </c>
      <c r="O724" t="s">
        <v>594</v>
      </c>
      <c r="R724">
        <v>31.545100000000001</v>
      </c>
      <c r="S724">
        <v>74.340699999999998</v>
      </c>
      <c r="T724" t="s">
        <v>53</v>
      </c>
      <c r="U724" t="s">
        <v>595</v>
      </c>
      <c r="V724" t="s">
        <v>123</v>
      </c>
      <c r="W724" t="s">
        <v>37</v>
      </c>
      <c r="X724" t="s">
        <v>56</v>
      </c>
      <c r="Z724" t="s">
        <v>96</v>
      </c>
      <c r="AA724" t="s">
        <v>32</v>
      </c>
      <c r="AB724">
        <v>38</v>
      </c>
      <c r="AC724">
        <v>45</v>
      </c>
      <c r="AD724">
        <v>100</v>
      </c>
      <c r="AE724">
        <v>135</v>
      </c>
      <c r="AF724">
        <v>2</v>
      </c>
      <c r="AH724" s="3" t="s">
        <v>596</v>
      </c>
      <c r="AI724">
        <v>13.12</v>
      </c>
      <c r="AJ724">
        <v>55.616</v>
      </c>
    </row>
    <row r="725" spans="1:36" ht="30" hidden="1" x14ac:dyDescent="0.25">
      <c r="A725" s="4" t="s">
        <v>1211</v>
      </c>
      <c r="B725" s="4" t="s">
        <v>1225</v>
      </c>
      <c r="C725" s="6">
        <v>8</v>
      </c>
      <c r="D725" s="6">
        <v>2009</v>
      </c>
      <c r="E725" s="5">
        <f t="shared" si="34"/>
        <v>40155</v>
      </c>
      <c r="F725">
        <v>21</v>
      </c>
      <c r="G725" t="s">
        <v>1244</v>
      </c>
      <c r="H725" t="s">
        <v>1250</v>
      </c>
      <c r="I725">
        <v>1430</v>
      </c>
      <c r="J725">
        <f t="shared" si="35"/>
        <v>1430</v>
      </c>
      <c r="K725" t="str">
        <f t="shared" si="36"/>
        <v>Thw al-Hijjah</v>
      </c>
      <c r="L725" t="s">
        <v>1264</v>
      </c>
      <c r="M725" t="s">
        <v>33</v>
      </c>
      <c r="O725" t="s">
        <v>597</v>
      </c>
      <c r="R725">
        <v>30.188600000000001</v>
      </c>
      <c r="S725">
        <v>71.4559</v>
      </c>
      <c r="T725" t="s">
        <v>53</v>
      </c>
      <c r="U725" t="s">
        <v>598</v>
      </c>
      <c r="V725" t="s">
        <v>58</v>
      </c>
      <c r="W725" t="s">
        <v>29</v>
      </c>
      <c r="X725" t="s">
        <v>56</v>
      </c>
      <c r="Z725" t="s">
        <v>58</v>
      </c>
      <c r="AA725" t="s">
        <v>32</v>
      </c>
      <c r="AB725">
        <v>8</v>
      </c>
      <c r="AC725">
        <v>15</v>
      </c>
      <c r="AD725">
        <v>47</v>
      </c>
      <c r="AE725">
        <v>61</v>
      </c>
      <c r="AF725">
        <v>1</v>
      </c>
      <c r="AG725" t="s">
        <v>354</v>
      </c>
      <c r="AH725" s="3" t="s">
        <v>599</v>
      </c>
      <c r="AI725">
        <v>14.84</v>
      </c>
      <c r="AJ725">
        <v>58.712000000000003</v>
      </c>
    </row>
    <row r="726" spans="1:36" hidden="1" x14ac:dyDescent="0.25">
      <c r="A726" s="4" t="s">
        <v>1211</v>
      </c>
      <c r="B726" s="4" t="s">
        <v>1225</v>
      </c>
      <c r="C726" s="6">
        <v>15</v>
      </c>
      <c r="D726" s="6">
        <v>2009</v>
      </c>
      <c r="E726" s="5">
        <f t="shared" si="34"/>
        <v>40162</v>
      </c>
      <c r="F726">
        <v>28</v>
      </c>
      <c r="G726" t="s">
        <v>1244</v>
      </c>
      <c r="H726" t="s">
        <v>1250</v>
      </c>
      <c r="I726">
        <v>1430</v>
      </c>
      <c r="J726">
        <f t="shared" si="35"/>
        <v>1430</v>
      </c>
      <c r="K726" t="str">
        <f t="shared" si="36"/>
        <v>Thw al-Hijjah</v>
      </c>
      <c r="L726" t="s">
        <v>1264</v>
      </c>
      <c r="M726" t="s">
        <v>33</v>
      </c>
      <c r="O726" t="s">
        <v>600</v>
      </c>
      <c r="R726">
        <v>30.05</v>
      </c>
      <c r="S726">
        <v>70.633300000000006</v>
      </c>
      <c r="T726" t="s">
        <v>74</v>
      </c>
      <c r="U726" t="s">
        <v>601</v>
      </c>
      <c r="V726" t="s">
        <v>76</v>
      </c>
      <c r="W726" t="s">
        <v>41</v>
      </c>
      <c r="X726" t="s">
        <v>56</v>
      </c>
      <c r="Z726" t="s">
        <v>82</v>
      </c>
      <c r="AA726" t="s">
        <v>32</v>
      </c>
      <c r="AB726">
        <v>24</v>
      </c>
      <c r="AC726">
        <v>33</v>
      </c>
      <c r="AD726">
        <v>55</v>
      </c>
      <c r="AE726">
        <v>70</v>
      </c>
      <c r="AF726">
        <v>1</v>
      </c>
      <c r="AG726" t="s">
        <v>602</v>
      </c>
      <c r="AH726" t="s">
        <v>603</v>
      </c>
      <c r="AI726">
        <v>16.34</v>
      </c>
      <c r="AJ726">
        <v>61.411999999999999</v>
      </c>
    </row>
    <row r="727" spans="1:36" hidden="1" x14ac:dyDescent="0.25">
      <c r="A727" s="4" t="s">
        <v>1209</v>
      </c>
      <c r="B727" s="4" t="s">
        <v>1225</v>
      </c>
      <c r="C727" s="6">
        <v>17</v>
      </c>
      <c r="D727" s="6">
        <v>2009</v>
      </c>
      <c r="E727" s="5">
        <f t="shared" si="34"/>
        <v>40164</v>
      </c>
      <c r="F727">
        <v>30</v>
      </c>
      <c r="G727" t="s">
        <v>1244</v>
      </c>
      <c r="H727" t="s">
        <v>1250</v>
      </c>
      <c r="I727">
        <v>1430</v>
      </c>
      <c r="J727">
        <f t="shared" si="35"/>
        <v>1430</v>
      </c>
      <c r="K727" t="str">
        <f t="shared" si="36"/>
        <v>Thw al-Hijjah</v>
      </c>
      <c r="L727" t="s">
        <v>1264</v>
      </c>
      <c r="M727" t="s">
        <v>33</v>
      </c>
      <c r="R727">
        <v>32.9861</v>
      </c>
      <c r="S727">
        <v>70.604200000000006</v>
      </c>
      <c r="T727" t="s">
        <v>74</v>
      </c>
      <c r="U727" t="s">
        <v>604</v>
      </c>
      <c r="V727" t="s">
        <v>76</v>
      </c>
      <c r="W727" t="s">
        <v>41</v>
      </c>
      <c r="X727" t="s">
        <v>30</v>
      </c>
      <c r="Z727" t="s">
        <v>82</v>
      </c>
      <c r="AA727" t="s">
        <v>32</v>
      </c>
      <c r="AC727">
        <v>0</v>
      </c>
      <c r="AE727">
        <v>0</v>
      </c>
      <c r="AF727">
        <v>1</v>
      </c>
      <c r="AI727">
        <v>6.3150000000000004</v>
      </c>
      <c r="AJ727">
        <v>43.366999999999997</v>
      </c>
    </row>
    <row r="728" spans="1:36" hidden="1" x14ac:dyDescent="0.25">
      <c r="A728" s="4" t="s">
        <v>1208</v>
      </c>
      <c r="B728" s="4" t="s">
        <v>1225</v>
      </c>
      <c r="C728" s="6">
        <v>18</v>
      </c>
      <c r="D728" s="6">
        <v>2009</v>
      </c>
      <c r="E728" s="5">
        <f t="shared" si="34"/>
        <v>40165</v>
      </c>
      <c r="F728">
        <v>1</v>
      </c>
      <c r="G728" t="s">
        <v>1247</v>
      </c>
      <c r="H728">
        <v>1431</v>
      </c>
      <c r="I728" t="s">
        <v>1246</v>
      </c>
      <c r="J728">
        <f t="shared" si="35"/>
        <v>1431</v>
      </c>
      <c r="K728" t="str">
        <f t="shared" si="36"/>
        <v>MuHarram</v>
      </c>
      <c r="L728" t="s">
        <v>1247</v>
      </c>
      <c r="M728" t="s">
        <v>33</v>
      </c>
      <c r="O728" t="s">
        <v>605</v>
      </c>
      <c r="R728">
        <v>34.845300000000002</v>
      </c>
      <c r="S728">
        <v>71.904600000000002</v>
      </c>
      <c r="T728" t="s">
        <v>74</v>
      </c>
      <c r="U728" t="s">
        <v>606</v>
      </c>
      <c r="V728" t="s">
        <v>48</v>
      </c>
      <c r="W728" t="s">
        <v>41</v>
      </c>
      <c r="X728" t="s">
        <v>30</v>
      </c>
      <c r="Z728" t="s">
        <v>130</v>
      </c>
      <c r="AA728" t="s">
        <v>32</v>
      </c>
      <c r="AC728">
        <v>12</v>
      </c>
      <c r="AD728">
        <v>28</v>
      </c>
      <c r="AE728">
        <v>35</v>
      </c>
      <c r="AF728">
        <v>1</v>
      </c>
      <c r="AG728" t="s">
        <v>505</v>
      </c>
      <c r="AH728" t="s">
        <v>607</v>
      </c>
      <c r="AI728">
        <v>10.69</v>
      </c>
      <c r="AJ728">
        <v>51.241999999999997</v>
      </c>
    </row>
    <row r="729" spans="1:36" ht="30" hidden="1" x14ac:dyDescent="0.25">
      <c r="A729" s="4" t="s">
        <v>1211</v>
      </c>
      <c r="B729" s="4" t="s">
        <v>1225</v>
      </c>
      <c r="C729" s="6">
        <v>22</v>
      </c>
      <c r="D729" s="6">
        <v>2009</v>
      </c>
      <c r="E729" s="5">
        <f t="shared" si="34"/>
        <v>40169</v>
      </c>
      <c r="F729">
        <v>5</v>
      </c>
      <c r="G729" t="s">
        <v>1247</v>
      </c>
      <c r="H729">
        <v>1431</v>
      </c>
      <c r="I729" t="s">
        <v>1240</v>
      </c>
      <c r="J729">
        <f t="shared" si="35"/>
        <v>1431</v>
      </c>
      <c r="K729" t="str">
        <f t="shared" si="36"/>
        <v>MuHarram</v>
      </c>
      <c r="L729" t="s">
        <v>1247</v>
      </c>
      <c r="M729" t="s">
        <v>33</v>
      </c>
      <c r="O729" s="1">
        <v>0.4861111111111111</v>
      </c>
      <c r="P729" s="1"/>
      <c r="R729">
        <v>34.004300000000001</v>
      </c>
      <c r="S729">
        <v>71.544799999999995</v>
      </c>
      <c r="T729" t="s">
        <v>74</v>
      </c>
      <c r="U729" s="3" t="s">
        <v>608</v>
      </c>
      <c r="V729" t="s">
        <v>36</v>
      </c>
      <c r="W729" t="s">
        <v>37</v>
      </c>
      <c r="X729" t="s">
        <v>30</v>
      </c>
      <c r="Z729" t="s">
        <v>38</v>
      </c>
      <c r="AA729" t="s">
        <v>32</v>
      </c>
      <c r="AB729">
        <v>1</v>
      </c>
      <c r="AC729">
        <v>3</v>
      </c>
      <c r="AD729">
        <v>21</v>
      </c>
      <c r="AE729">
        <v>24</v>
      </c>
      <c r="AF729">
        <v>1</v>
      </c>
      <c r="AG729" t="s">
        <v>229</v>
      </c>
      <c r="AH729" s="3" t="s">
        <v>471</v>
      </c>
      <c r="AI729">
        <v>13.12</v>
      </c>
      <c r="AJ729">
        <v>55.616</v>
      </c>
    </row>
    <row r="730" spans="1:36" ht="30" hidden="1" x14ac:dyDescent="0.25">
      <c r="A730" s="4" t="s">
        <v>1209</v>
      </c>
      <c r="B730" s="4" t="s">
        <v>1225</v>
      </c>
      <c r="C730" s="6">
        <v>24</v>
      </c>
      <c r="D730" s="6">
        <v>2009</v>
      </c>
      <c r="E730" s="5">
        <f t="shared" si="34"/>
        <v>40171</v>
      </c>
      <c r="F730">
        <v>7</v>
      </c>
      <c r="G730" t="s">
        <v>1247</v>
      </c>
      <c r="H730">
        <v>1431</v>
      </c>
      <c r="I730" t="s">
        <v>1240</v>
      </c>
      <c r="J730">
        <f t="shared" si="35"/>
        <v>1431</v>
      </c>
      <c r="K730" t="str">
        <f t="shared" si="36"/>
        <v>MuHarram</v>
      </c>
      <c r="L730" t="s">
        <v>1247</v>
      </c>
      <c r="M730" t="s">
        <v>33</v>
      </c>
      <c r="O730" t="s">
        <v>609</v>
      </c>
      <c r="R730">
        <v>34.004300000000001</v>
      </c>
      <c r="S730">
        <v>71.544799999999995</v>
      </c>
      <c r="T730" t="s">
        <v>74</v>
      </c>
      <c r="U730" t="s">
        <v>610</v>
      </c>
      <c r="V730" t="s">
        <v>130</v>
      </c>
      <c r="W730" t="s">
        <v>29</v>
      </c>
      <c r="X730" t="s">
        <v>56</v>
      </c>
      <c r="Z730" t="s">
        <v>82</v>
      </c>
      <c r="AA730" t="s">
        <v>32</v>
      </c>
      <c r="AB730">
        <v>4</v>
      </c>
      <c r="AC730">
        <v>5</v>
      </c>
      <c r="AD730">
        <v>24</v>
      </c>
      <c r="AE730">
        <v>25</v>
      </c>
      <c r="AF730">
        <v>1</v>
      </c>
      <c r="AG730" t="s">
        <v>569</v>
      </c>
      <c r="AH730" s="3" t="s">
        <v>471</v>
      </c>
      <c r="AI730">
        <v>13.48</v>
      </c>
      <c r="AJ730">
        <v>56.264000000000003</v>
      </c>
    </row>
    <row r="731" spans="1:36" hidden="1" x14ac:dyDescent="0.25">
      <c r="A731" s="4" t="s">
        <v>1209</v>
      </c>
      <c r="B731" s="4" t="s">
        <v>1225</v>
      </c>
      <c r="C731" s="6">
        <v>24</v>
      </c>
      <c r="D731" s="6">
        <v>2009</v>
      </c>
      <c r="E731" s="5">
        <f t="shared" si="34"/>
        <v>40171</v>
      </c>
      <c r="F731">
        <v>7</v>
      </c>
      <c r="G731" t="s">
        <v>1247</v>
      </c>
      <c r="H731">
        <v>1431</v>
      </c>
      <c r="I731" t="s">
        <v>1240</v>
      </c>
      <c r="J731">
        <f t="shared" si="35"/>
        <v>1431</v>
      </c>
      <c r="K731" t="str">
        <f t="shared" si="36"/>
        <v>MuHarram</v>
      </c>
      <c r="L731" t="s">
        <v>1247</v>
      </c>
      <c r="M731" t="s">
        <v>33</v>
      </c>
      <c r="O731" t="s">
        <v>611</v>
      </c>
      <c r="R731">
        <v>33.718000000000004</v>
      </c>
      <c r="S731">
        <v>73.071799999999996</v>
      </c>
      <c r="T731" t="s">
        <v>26</v>
      </c>
      <c r="U731" t="s">
        <v>612</v>
      </c>
      <c r="V731" t="s">
        <v>48</v>
      </c>
      <c r="W731" t="s">
        <v>41</v>
      </c>
      <c r="X731" t="s">
        <v>56</v>
      </c>
      <c r="Y731" t="s">
        <v>450</v>
      </c>
      <c r="Z731" t="s">
        <v>48</v>
      </c>
      <c r="AA731" t="s">
        <v>50</v>
      </c>
      <c r="AC731">
        <v>1</v>
      </c>
      <c r="AD731">
        <v>1</v>
      </c>
      <c r="AE731">
        <v>4</v>
      </c>
      <c r="AF731">
        <v>1</v>
      </c>
      <c r="AH731" t="s">
        <v>477</v>
      </c>
      <c r="AI731">
        <v>12.7</v>
      </c>
      <c r="AJ731">
        <v>54.86</v>
      </c>
    </row>
    <row r="732" spans="1:36" hidden="1" x14ac:dyDescent="0.25">
      <c r="A732" s="4" t="s">
        <v>1206</v>
      </c>
      <c r="B732" s="4" t="s">
        <v>1225</v>
      </c>
      <c r="C732" s="6">
        <v>28</v>
      </c>
      <c r="D732" s="6">
        <v>2009</v>
      </c>
      <c r="E732" s="5">
        <f t="shared" si="34"/>
        <v>40175</v>
      </c>
      <c r="F732">
        <v>11</v>
      </c>
      <c r="G732" t="s">
        <v>1247</v>
      </c>
      <c r="H732">
        <v>1431</v>
      </c>
      <c r="I732" t="s">
        <v>1240</v>
      </c>
      <c r="J732">
        <f t="shared" si="35"/>
        <v>1431</v>
      </c>
      <c r="K732" t="str">
        <f t="shared" si="36"/>
        <v>MuHarram</v>
      </c>
      <c r="L732" t="s">
        <v>1247</v>
      </c>
      <c r="M732" t="s">
        <v>24</v>
      </c>
      <c r="N732" t="s">
        <v>102</v>
      </c>
      <c r="O732" t="s">
        <v>613</v>
      </c>
      <c r="R732">
        <v>34.359699999999997</v>
      </c>
      <c r="S732">
        <v>73.471100000000007</v>
      </c>
      <c r="T732" t="s">
        <v>492</v>
      </c>
      <c r="U732" t="s">
        <v>614</v>
      </c>
      <c r="V732" t="s">
        <v>80</v>
      </c>
      <c r="W732" t="s">
        <v>41</v>
      </c>
      <c r="X732" t="s">
        <v>56</v>
      </c>
      <c r="Y732" t="s">
        <v>615</v>
      </c>
      <c r="Z732" t="s">
        <v>48</v>
      </c>
      <c r="AA732" t="s">
        <v>50</v>
      </c>
      <c r="AB732">
        <v>10</v>
      </c>
      <c r="AC732">
        <v>15</v>
      </c>
      <c r="AD732">
        <v>81</v>
      </c>
      <c r="AE732">
        <v>100</v>
      </c>
      <c r="AF732">
        <v>1</v>
      </c>
      <c r="AI732">
        <v>9.5250000000000004</v>
      </c>
      <c r="AJ732">
        <v>49.145000000000003</v>
      </c>
    </row>
    <row r="733" spans="1:36" hidden="1" x14ac:dyDescent="0.25">
      <c r="A733" s="4" t="s">
        <v>1208</v>
      </c>
      <c r="B733" s="4" t="s">
        <v>1228</v>
      </c>
      <c r="C733" s="6">
        <v>1</v>
      </c>
      <c r="D733" s="6">
        <v>2010</v>
      </c>
      <c r="E733" s="5">
        <f t="shared" si="34"/>
        <v>40179</v>
      </c>
      <c r="F733">
        <v>15</v>
      </c>
      <c r="G733" t="s">
        <v>1247</v>
      </c>
      <c r="H733">
        <v>1431</v>
      </c>
      <c r="I733" t="s">
        <v>1240</v>
      </c>
      <c r="J733">
        <f t="shared" si="35"/>
        <v>1431</v>
      </c>
      <c r="K733" t="str">
        <f t="shared" si="36"/>
        <v>MuHarram</v>
      </c>
      <c r="L733" t="s">
        <v>1247</v>
      </c>
      <c r="M733" t="s">
        <v>33</v>
      </c>
      <c r="O733" s="2">
        <v>0.70833333333333337</v>
      </c>
      <c r="P733" s="2"/>
      <c r="R733">
        <v>32.601799999999997</v>
      </c>
      <c r="S733">
        <v>70.9148</v>
      </c>
      <c r="T733" t="s">
        <v>74</v>
      </c>
      <c r="U733" t="s">
        <v>616</v>
      </c>
      <c r="V733" t="s">
        <v>80</v>
      </c>
      <c r="W733" t="s">
        <v>41</v>
      </c>
      <c r="X733" t="s">
        <v>56</v>
      </c>
      <c r="Z733" t="s">
        <v>96</v>
      </c>
      <c r="AA733" t="s">
        <v>32</v>
      </c>
      <c r="AB733">
        <v>88</v>
      </c>
      <c r="AC733">
        <v>100</v>
      </c>
      <c r="AD733">
        <v>37</v>
      </c>
      <c r="AE733">
        <v>100</v>
      </c>
      <c r="AF733">
        <v>1</v>
      </c>
      <c r="AG733" t="s">
        <v>617</v>
      </c>
      <c r="AH733" t="s">
        <v>618</v>
      </c>
      <c r="AI733">
        <v>6.8049999999999997</v>
      </c>
      <c r="AJ733">
        <v>44.249000000000002</v>
      </c>
    </row>
    <row r="734" spans="1:36" hidden="1" x14ac:dyDescent="0.25">
      <c r="A734" s="4" t="s">
        <v>1207</v>
      </c>
      <c r="B734" s="4" t="s">
        <v>1228</v>
      </c>
      <c r="C734" s="6">
        <v>6</v>
      </c>
      <c r="D734" s="6">
        <v>2010</v>
      </c>
      <c r="E734" s="5">
        <f t="shared" si="34"/>
        <v>40184</v>
      </c>
      <c r="F734">
        <v>20</v>
      </c>
      <c r="G734" t="s">
        <v>1247</v>
      </c>
      <c r="H734">
        <v>1431</v>
      </c>
      <c r="I734" t="s">
        <v>1240</v>
      </c>
      <c r="J734">
        <f t="shared" si="35"/>
        <v>1431</v>
      </c>
      <c r="K734" t="str">
        <f t="shared" si="36"/>
        <v>MuHarram</v>
      </c>
      <c r="L734" t="s">
        <v>1247</v>
      </c>
      <c r="M734" t="s">
        <v>33</v>
      </c>
      <c r="O734" s="2">
        <v>0.28472222222222221</v>
      </c>
      <c r="P734" s="2"/>
      <c r="R734">
        <v>33.706000000000003</v>
      </c>
      <c r="S734">
        <v>73.724199999999996</v>
      </c>
      <c r="T734" t="s">
        <v>492</v>
      </c>
      <c r="U734" t="s">
        <v>619</v>
      </c>
      <c r="V734" t="s">
        <v>58</v>
      </c>
      <c r="W734" t="s">
        <v>29</v>
      </c>
      <c r="X734" t="s">
        <v>56</v>
      </c>
      <c r="Z734" t="s">
        <v>58</v>
      </c>
      <c r="AA734" t="s">
        <v>32</v>
      </c>
      <c r="AC734">
        <v>4</v>
      </c>
      <c r="AD734">
        <v>11</v>
      </c>
      <c r="AE734">
        <v>12</v>
      </c>
      <c r="AF734">
        <v>1</v>
      </c>
      <c r="AH734" t="s">
        <v>620</v>
      </c>
      <c r="AI734">
        <v>11.39</v>
      </c>
      <c r="AJ734">
        <v>52.502000000000002</v>
      </c>
    </row>
    <row r="735" spans="1:36" hidden="1" x14ac:dyDescent="0.25">
      <c r="A735" s="4" t="s">
        <v>1208</v>
      </c>
      <c r="B735" s="4" t="s">
        <v>1228</v>
      </c>
      <c r="C735" s="6">
        <v>8</v>
      </c>
      <c r="D735" s="6">
        <v>2010</v>
      </c>
      <c r="E735" s="5">
        <f t="shared" si="34"/>
        <v>40186</v>
      </c>
      <c r="F735">
        <v>22</v>
      </c>
      <c r="G735" t="s">
        <v>1247</v>
      </c>
      <c r="H735">
        <v>1431</v>
      </c>
      <c r="I735" t="s">
        <v>1240</v>
      </c>
      <c r="J735">
        <f t="shared" si="35"/>
        <v>1431</v>
      </c>
      <c r="K735" t="str">
        <f t="shared" si="36"/>
        <v>MuHarram</v>
      </c>
      <c r="L735" t="s">
        <v>1247</v>
      </c>
      <c r="M735" t="s">
        <v>33</v>
      </c>
      <c r="R735">
        <v>34.021099999999997</v>
      </c>
      <c r="S735">
        <v>71.287400000000005</v>
      </c>
      <c r="T735" t="s">
        <v>74</v>
      </c>
      <c r="U735" t="s">
        <v>621</v>
      </c>
      <c r="V735" t="s">
        <v>48</v>
      </c>
      <c r="W735" t="s">
        <v>37</v>
      </c>
      <c r="X735" t="s">
        <v>56</v>
      </c>
      <c r="Y735" t="s">
        <v>622</v>
      </c>
      <c r="Z735" t="s">
        <v>48</v>
      </c>
      <c r="AA735" t="s">
        <v>32</v>
      </c>
      <c r="AC735">
        <v>8</v>
      </c>
      <c r="AE735">
        <v>11</v>
      </c>
      <c r="AF735">
        <v>1</v>
      </c>
      <c r="AI735">
        <v>11.33</v>
      </c>
      <c r="AJ735">
        <v>52.393999999999998</v>
      </c>
    </row>
    <row r="736" spans="1:36" hidden="1" x14ac:dyDescent="0.25">
      <c r="A736" s="4" t="s">
        <v>1208</v>
      </c>
      <c r="B736" s="4" t="s">
        <v>1228</v>
      </c>
      <c r="C736" s="6">
        <v>8</v>
      </c>
      <c r="D736" s="6">
        <v>2010</v>
      </c>
      <c r="E736" s="5">
        <f t="shared" si="34"/>
        <v>40186</v>
      </c>
      <c r="F736">
        <v>22</v>
      </c>
      <c r="G736" t="s">
        <v>1247</v>
      </c>
      <c r="H736">
        <v>1431</v>
      </c>
      <c r="I736" t="s">
        <v>1240</v>
      </c>
      <c r="J736">
        <f t="shared" si="35"/>
        <v>1431</v>
      </c>
      <c r="K736" t="str">
        <f t="shared" si="36"/>
        <v>MuHarram</v>
      </c>
      <c r="L736" t="s">
        <v>1247</v>
      </c>
      <c r="M736" t="s">
        <v>33</v>
      </c>
      <c r="R736">
        <v>34.004300000000001</v>
      </c>
      <c r="S736">
        <v>71.544799999999995</v>
      </c>
      <c r="T736" t="s">
        <v>74</v>
      </c>
      <c r="U736" t="s">
        <v>623</v>
      </c>
      <c r="V736" t="s">
        <v>130</v>
      </c>
      <c r="W736" t="s">
        <v>29</v>
      </c>
      <c r="X736" t="s">
        <v>624</v>
      </c>
      <c r="Z736" t="s">
        <v>130</v>
      </c>
      <c r="AA736" t="s">
        <v>32</v>
      </c>
      <c r="AC736">
        <v>0</v>
      </c>
      <c r="AE736">
        <v>6</v>
      </c>
      <c r="AF736">
        <v>1</v>
      </c>
      <c r="AI736">
        <v>12.074999999999999</v>
      </c>
      <c r="AJ736">
        <v>53.734999999999999</v>
      </c>
    </row>
    <row r="737" spans="1:36" hidden="1" x14ac:dyDescent="0.25">
      <c r="A737" s="4" t="s">
        <v>1210</v>
      </c>
      <c r="B737" s="4" t="s">
        <v>1228</v>
      </c>
      <c r="C737" s="6">
        <v>16</v>
      </c>
      <c r="D737" s="6">
        <v>2010</v>
      </c>
      <c r="E737" s="5">
        <f t="shared" si="34"/>
        <v>40194</v>
      </c>
      <c r="F737">
        <v>30</v>
      </c>
      <c r="G737" t="s">
        <v>1247</v>
      </c>
      <c r="H737">
        <v>1431</v>
      </c>
      <c r="I737" t="s">
        <v>1240</v>
      </c>
      <c r="J737">
        <f t="shared" si="35"/>
        <v>1431</v>
      </c>
      <c r="K737" t="str">
        <f t="shared" si="36"/>
        <v>MuHarram</v>
      </c>
      <c r="L737" t="s">
        <v>1247</v>
      </c>
      <c r="M737" t="s">
        <v>33</v>
      </c>
      <c r="O737" s="2">
        <v>0.41666666666666669</v>
      </c>
      <c r="P737" s="1">
        <v>0.42708333333333331</v>
      </c>
      <c r="R737">
        <v>33.824300000000001</v>
      </c>
      <c r="S737">
        <v>73.794899999999998</v>
      </c>
      <c r="T737" t="s">
        <v>492</v>
      </c>
      <c r="U737" t="s">
        <v>625</v>
      </c>
      <c r="V737" t="s">
        <v>55</v>
      </c>
      <c r="W737" t="s">
        <v>29</v>
      </c>
      <c r="X737" t="s">
        <v>56</v>
      </c>
      <c r="Z737" t="s">
        <v>130</v>
      </c>
      <c r="AA737" t="s">
        <v>32</v>
      </c>
      <c r="AC737">
        <v>1</v>
      </c>
      <c r="AD737">
        <v>1</v>
      </c>
      <c r="AE737">
        <v>2</v>
      </c>
      <c r="AF737">
        <v>1</v>
      </c>
      <c r="AG737" t="s">
        <v>626</v>
      </c>
      <c r="AH737" t="s">
        <v>620</v>
      </c>
      <c r="AI737">
        <v>12.41</v>
      </c>
      <c r="AJ737">
        <v>54.338000000000001</v>
      </c>
    </row>
    <row r="738" spans="1:36" hidden="1" x14ac:dyDescent="0.25">
      <c r="A738" s="4" t="s">
        <v>1210</v>
      </c>
      <c r="B738" s="4" t="s">
        <v>1228</v>
      </c>
      <c r="C738" s="6">
        <v>23</v>
      </c>
      <c r="D738" s="6">
        <v>2010</v>
      </c>
      <c r="E738" s="5">
        <f t="shared" si="34"/>
        <v>40201</v>
      </c>
      <c r="F738">
        <v>8</v>
      </c>
      <c r="G738" t="s">
        <v>1241</v>
      </c>
      <c r="H738">
        <v>1431</v>
      </c>
      <c r="I738" t="s">
        <v>1240</v>
      </c>
      <c r="J738">
        <f t="shared" si="35"/>
        <v>1431</v>
      </c>
      <c r="K738" t="str">
        <f t="shared" si="36"/>
        <v>safar</v>
      </c>
      <c r="L738" t="s">
        <v>1241</v>
      </c>
      <c r="M738" t="s">
        <v>33</v>
      </c>
      <c r="R738">
        <v>32.225999999999999</v>
      </c>
      <c r="S738">
        <v>70.376099999999994</v>
      </c>
      <c r="T738" t="s">
        <v>74</v>
      </c>
      <c r="U738" t="s">
        <v>627</v>
      </c>
      <c r="V738" t="s">
        <v>130</v>
      </c>
      <c r="W738" t="s">
        <v>29</v>
      </c>
      <c r="X738" t="s">
        <v>56</v>
      </c>
      <c r="Z738" t="s">
        <v>130</v>
      </c>
      <c r="AA738" t="s">
        <v>32</v>
      </c>
      <c r="AB738">
        <v>4</v>
      </c>
      <c r="AC738">
        <v>5</v>
      </c>
      <c r="AD738">
        <v>3</v>
      </c>
      <c r="AE738">
        <v>11</v>
      </c>
      <c r="AF738">
        <v>1</v>
      </c>
      <c r="AI738">
        <v>6.0149999999999997</v>
      </c>
      <c r="AJ738">
        <v>42.826999999999998</v>
      </c>
    </row>
    <row r="739" spans="1:36" hidden="1" x14ac:dyDescent="0.25">
      <c r="A739" s="4" t="s">
        <v>1208</v>
      </c>
      <c r="B739" s="4" t="s">
        <v>1228</v>
      </c>
      <c r="C739" s="6">
        <v>29</v>
      </c>
      <c r="D739" s="6">
        <v>2010</v>
      </c>
      <c r="E739" s="5">
        <f t="shared" si="34"/>
        <v>40207</v>
      </c>
      <c r="F739">
        <v>14</v>
      </c>
      <c r="G739" t="s">
        <v>1241</v>
      </c>
      <c r="H739">
        <v>1431</v>
      </c>
      <c r="I739" t="s">
        <v>1240</v>
      </c>
      <c r="J739">
        <f t="shared" si="35"/>
        <v>1431</v>
      </c>
      <c r="K739" t="str">
        <f t="shared" si="36"/>
        <v>safar</v>
      </c>
      <c r="L739" t="s">
        <v>1241</v>
      </c>
      <c r="M739" t="s">
        <v>33</v>
      </c>
      <c r="R739">
        <v>34.8718</v>
      </c>
      <c r="S739">
        <v>71.524900000000002</v>
      </c>
      <c r="T739" t="s">
        <v>71</v>
      </c>
      <c r="U739" t="s">
        <v>628</v>
      </c>
      <c r="V739" t="s">
        <v>58</v>
      </c>
      <c r="W739" t="s">
        <v>29</v>
      </c>
      <c r="X739" t="s">
        <v>56</v>
      </c>
      <c r="Z739" t="s">
        <v>58</v>
      </c>
      <c r="AA739" t="s">
        <v>32</v>
      </c>
      <c r="AB739">
        <v>16</v>
      </c>
      <c r="AC739">
        <v>17</v>
      </c>
      <c r="AD739">
        <v>26</v>
      </c>
      <c r="AE739">
        <v>47</v>
      </c>
      <c r="AF739">
        <v>1</v>
      </c>
      <c r="AH739" t="s">
        <v>629</v>
      </c>
      <c r="AI739">
        <v>6.9050000000000002</v>
      </c>
      <c r="AJ739">
        <v>44.429000000000002</v>
      </c>
    </row>
    <row r="740" spans="1:36" hidden="1" x14ac:dyDescent="0.25">
      <c r="A740" s="4" t="s">
        <v>1207</v>
      </c>
      <c r="B740" s="4" t="s">
        <v>1226</v>
      </c>
      <c r="C740" s="6">
        <v>10</v>
      </c>
      <c r="D740" s="6">
        <v>2010</v>
      </c>
      <c r="E740" s="5">
        <f t="shared" si="34"/>
        <v>40219</v>
      </c>
      <c r="F740">
        <v>26</v>
      </c>
      <c r="G740" t="s">
        <v>1241</v>
      </c>
      <c r="H740">
        <v>1431</v>
      </c>
      <c r="I740" t="s">
        <v>1240</v>
      </c>
      <c r="J740">
        <f t="shared" si="35"/>
        <v>1431</v>
      </c>
      <c r="K740" t="str">
        <f t="shared" si="36"/>
        <v>safar</v>
      </c>
      <c r="L740" t="s">
        <v>1241</v>
      </c>
      <c r="M740" t="s">
        <v>33</v>
      </c>
      <c r="R740">
        <v>34.021099999999997</v>
      </c>
      <c r="S740">
        <v>71.287400000000005</v>
      </c>
      <c r="T740" t="s">
        <v>74</v>
      </c>
      <c r="U740" t="s">
        <v>630</v>
      </c>
      <c r="V740" t="s">
        <v>55</v>
      </c>
      <c r="W740" t="s">
        <v>29</v>
      </c>
      <c r="X740" t="s">
        <v>56</v>
      </c>
      <c r="Z740" t="s">
        <v>58</v>
      </c>
      <c r="AA740" t="s">
        <v>32</v>
      </c>
      <c r="AB740">
        <v>17</v>
      </c>
      <c r="AC740">
        <v>22</v>
      </c>
      <c r="AD740">
        <v>6</v>
      </c>
      <c r="AE740">
        <v>11</v>
      </c>
      <c r="AF740">
        <v>1</v>
      </c>
      <c r="AH740" t="s">
        <v>631</v>
      </c>
      <c r="AI740">
        <v>8.07</v>
      </c>
      <c r="AJ740">
        <v>46.526000000000003</v>
      </c>
    </row>
    <row r="741" spans="1:36" hidden="1" x14ac:dyDescent="0.25">
      <c r="A741" s="4" t="s">
        <v>1209</v>
      </c>
      <c r="B741" s="4" t="s">
        <v>1226</v>
      </c>
      <c r="C741" s="6">
        <v>11</v>
      </c>
      <c r="D741" s="6">
        <v>2010</v>
      </c>
      <c r="E741" s="5">
        <f t="shared" si="34"/>
        <v>40220</v>
      </c>
      <c r="F741">
        <v>27</v>
      </c>
      <c r="G741" t="s">
        <v>1241</v>
      </c>
      <c r="H741">
        <v>1431</v>
      </c>
      <c r="I741" t="s">
        <v>1240</v>
      </c>
      <c r="J741">
        <f t="shared" si="35"/>
        <v>1431</v>
      </c>
      <c r="K741" t="str">
        <f t="shared" si="36"/>
        <v>safar</v>
      </c>
      <c r="L741" t="s">
        <v>1241</v>
      </c>
      <c r="M741" t="s">
        <v>33</v>
      </c>
      <c r="O741" t="s">
        <v>632</v>
      </c>
      <c r="R741">
        <v>32.9861</v>
      </c>
      <c r="S741">
        <v>70.604200000000006</v>
      </c>
      <c r="T741" t="s">
        <v>74</v>
      </c>
      <c r="U741" t="s">
        <v>633</v>
      </c>
      <c r="V741" t="s">
        <v>130</v>
      </c>
      <c r="W741" t="s">
        <v>29</v>
      </c>
      <c r="X741" t="s">
        <v>56</v>
      </c>
      <c r="Z741" t="s">
        <v>130</v>
      </c>
      <c r="AA741" t="s">
        <v>32</v>
      </c>
      <c r="AC741">
        <v>15</v>
      </c>
      <c r="AD741">
        <v>25</v>
      </c>
      <c r="AE741">
        <v>30</v>
      </c>
      <c r="AF741">
        <v>2</v>
      </c>
      <c r="AH741" t="s">
        <v>634</v>
      </c>
      <c r="AI741">
        <v>2.3199999999999998</v>
      </c>
      <c r="AJ741">
        <v>36.176000000000002</v>
      </c>
    </row>
    <row r="742" spans="1:36" hidden="1" x14ac:dyDescent="0.25">
      <c r="A742" s="4" t="s">
        <v>1209</v>
      </c>
      <c r="B742" s="4" t="s">
        <v>1226</v>
      </c>
      <c r="C742" s="6">
        <v>18</v>
      </c>
      <c r="D742" s="6">
        <v>2010</v>
      </c>
      <c r="E742" s="5">
        <f t="shared" si="34"/>
        <v>40227</v>
      </c>
      <c r="F742">
        <v>4</v>
      </c>
      <c r="G742" t="s">
        <v>1242</v>
      </c>
      <c r="H742" t="s">
        <v>1243</v>
      </c>
      <c r="I742">
        <v>1431</v>
      </c>
      <c r="J742">
        <f t="shared" si="35"/>
        <v>1431</v>
      </c>
      <c r="K742" t="str">
        <f t="shared" si="36"/>
        <v>Raby` al-awal</v>
      </c>
      <c r="L742" t="s">
        <v>1265</v>
      </c>
      <c r="M742" t="s">
        <v>33</v>
      </c>
      <c r="R742">
        <v>34.021099999999997</v>
      </c>
      <c r="S742">
        <v>71.287400000000005</v>
      </c>
      <c r="T742" t="s">
        <v>74</v>
      </c>
      <c r="U742" t="s">
        <v>635</v>
      </c>
      <c r="V742" t="s">
        <v>48</v>
      </c>
      <c r="W742" t="s">
        <v>41</v>
      </c>
      <c r="X742" t="s">
        <v>56</v>
      </c>
      <c r="Y742" t="s">
        <v>636</v>
      </c>
      <c r="Z742" t="s">
        <v>302</v>
      </c>
      <c r="AA742" t="s">
        <v>113</v>
      </c>
      <c r="AB742">
        <v>22</v>
      </c>
      <c r="AC742">
        <v>31</v>
      </c>
      <c r="AD742">
        <v>30</v>
      </c>
      <c r="AE742">
        <v>110</v>
      </c>
      <c r="AF742">
        <v>1</v>
      </c>
      <c r="AG742" t="s">
        <v>637</v>
      </c>
      <c r="AH742" t="s">
        <v>638</v>
      </c>
      <c r="AI742">
        <v>11.835000000000001</v>
      </c>
      <c r="AJ742">
        <v>53.302999999999997</v>
      </c>
    </row>
    <row r="743" spans="1:36" hidden="1" x14ac:dyDescent="0.25">
      <c r="A743" s="4" t="s">
        <v>1210</v>
      </c>
      <c r="B743" s="4" t="s">
        <v>1226</v>
      </c>
      <c r="C743" s="6">
        <v>20</v>
      </c>
      <c r="D743" s="6">
        <v>2010</v>
      </c>
      <c r="E743" s="5">
        <f t="shared" si="34"/>
        <v>40229</v>
      </c>
      <c r="F743">
        <v>6</v>
      </c>
      <c r="G743" t="s">
        <v>1242</v>
      </c>
      <c r="H743" t="s">
        <v>1243</v>
      </c>
      <c r="I743">
        <v>1431</v>
      </c>
      <c r="J743">
        <f t="shared" si="35"/>
        <v>1431</v>
      </c>
      <c r="K743" t="str">
        <f t="shared" si="36"/>
        <v>Raby` al-awal</v>
      </c>
      <c r="L743" t="s">
        <v>1265</v>
      </c>
      <c r="M743" t="s">
        <v>33</v>
      </c>
      <c r="O743" s="2">
        <v>0.39583333333333331</v>
      </c>
      <c r="P743" s="2"/>
      <c r="R743">
        <v>34.333300000000001</v>
      </c>
      <c r="S743">
        <v>73.2</v>
      </c>
      <c r="T743" t="s">
        <v>74</v>
      </c>
      <c r="U743" t="s">
        <v>639</v>
      </c>
      <c r="V743" t="s">
        <v>130</v>
      </c>
      <c r="W743" t="s">
        <v>29</v>
      </c>
      <c r="X743" t="s">
        <v>56</v>
      </c>
      <c r="Z743" t="s">
        <v>130</v>
      </c>
      <c r="AA743" t="s">
        <v>32</v>
      </c>
      <c r="AC743">
        <v>1</v>
      </c>
      <c r="AD743">
        <v>4</v>
      </c>
      <c r="AE743">
        <v>10</v>
      </c>
      <c r="AF743">
        <v>2</v>
      </c>
      <c r="AG743" t="s">
        <v>640</v>
      </c>
      <c r="AH743" t="s">
        <v>641</v>
      </c>
      <c r="AI743">
        <v>13.74</v>
      </c>
      <c r="AJ743">
        <v>56.731999999999999</v>
      </c>
    </row>
    <row r="744" spans="1:36" hidden="1" x14ac:dyDescent="0.25">
      <c r="A744" s="4" t="s">
        <v>1206</v>
      </c>
      <c r="B744" s="4" t="s">
        <v>1226</v>
      </c>
      <c r="C744" s="6">
        <v>22</v>
      </c>
      <c r="D744" s="6">
        <v>2010</v>
      </c>
      <c r="E744" s="5">
        <f t="shared" si="34"/>
        <v>40231</v>
      </c>
      <c r="F744">
        <v>8</v>
      </c>
      <c r="G744" t="s">
        <v>1242</v>
      </c>
      <c r="H744" t="s">
        <v>1243</v>
      </c>
      <c r="I744">
        <v>1431</v>
      </c>
      <c r="J744">
        <f t="shared" si="35"/>
        <v>1431</v>
      </c>
      <c r="K744" t="str">
        <f t="shared" si="36"/>
        <v>Raby` al-awal</v>
      </c>
      <c r="L744" t="s">
        <v>1265</v>
      </c>
      <c r="M744" t="s">
        <v>33</v>
      </c>
      <c r="O744" s="2">
        <v>0.18055555555555555</v>
      </c>
      <c r="P744" s="2"/>
      <c r="R744">
        <v>35.222700000000003</v>
      </c>
      <c r="S744">
        <v>72.425799999999995</v>
      </c>
      <c r="T744" t="s">
        <v>74</v>
      </c>
      <c r="U744" t="s">
        <v>642</v>
      </c>
      <c r="V744" t="s">
        <v>55</v>
      </c>
      <c r="W744" t="s">
        <v>29</v>
      </c>
      <c r="X744" t="s">
        <v>56</v>
      </c>
      <c r="Y744" t="s">
        <v>643</v>
      </c>
      <c r="Z744" t="s">
        <v>58</v>
      </c>
      <c r="AA744" t="s">
        <v>32</v>
      </c>
      <c r="AB744">
        <v>7</v>
      </c>
      <c r="AC744">
        <v>13</v>
      </c>
      <c r="AD744">
        <v>37</v>
      </c>
      <c r="AE744">
        <v>41</v>
      </c>
      <c r="AF744">
        <v>1</v>
      </c>
      <c r="AH744" t="s">
        <v>644</v>
      </c>
      <c r="AI744">
        <v>11.66</v>
      </c>
      <c r="AJ744">
        <v>52.988</v>
      </c>
    </row>
    <row r="745" spans="1:36" hidden="1" x14ac:dyDescent="0.25">
      <c r="A745" s="4" t="s">
        <v>1210</v>
      </c>
      <c r="B745" s="4" t="s">
        <v>1226</v>
      </c>
      <c r="C745" s="6">
        <v>27</v>
      </c>
      <c r="D745" s="6">
        <v>2010</v>
      </c>
      <c r="E745" s="5">
        <f t="shared" si="34"/>
        <v>40236</v>
      </c>
      <c r="F745">
        <v>13</v>
      </c>
      <c r="G745" t="s">
        <v>1242</v>
      </c>
      <c r="H745" t="s">
        <v>1243</v>
      </c>
      <c r="I745">
        <v>1431</v>
      </c>
      <c r="J745">
        <f t="shared" si="35"/>
        <v>1431</v>
      </c>
      <c r="K745" t="str">
        <f t="shared" si="36"/>
        <v>Raby` al-awal</v>
      </c>
      <c r="L745" t="s">
        <v>1265</v>
      </c>
      <c r="M745" t="s">
        <v>24</v>
      </c>
      <c r="N745" t="s">
        <v>109</v>
      </c>
      <c r="R745">
        <v>33.119300000000003</v>
      </c>
      <c r="S745">
        <v>71.095100000000002</v>
      </c>
      <c r="T745" t="s">
        <v>74</v>
      </c>
      <c r="U745" t="s">
        <v>645</v>
      </c>
      <c r="V745" t="s">
        <v>130</v>
      </c>
      <c r="W745" t="s">
        <v>29</v>
      </c>
      <c r="X745" t="s">
        <v>56</v>
      </c>
      <c r="Z745" t="s">
        <v>130</v>
      </c>
      <c r="AA745" t="s">
        <v>32</v>
      </c>
      <c r="AC745">
        <v>4</v>
      </c>
      <c r="AD745">
        <v>23</v>
      </c>
      <c r="AE745">
        <v>24</v>
      </c>
      <c r="AF745">
        <v>2</v>
      </c>
      <c r="AG745" t="s">
        <v>585</v>
      </c>
      <c r="AH745" t="s">
        <v>646</v>
      </c>
      <c r="AI745">
        <v>11.69</v>
      </c>
      <c r="AJ745">
        <v>53.042000000000002</v>
      </c>
    </row>
    <row r="746" spans="1:36" hidden="1" x14ac:dyDescent="0.25">
      <c r="A746" s="4" t="s">
        <v>1208</v>
      </c>
      <c r="B746" s="4" t="s">
        <v>1227</v>
      </c>
      <c r="C746" s="6">
        <v>5</v>
      </c>
      <c r="D746" s="6">
        <v>2010</v>
      </c>
      <c r="E746" s="5">
        <f t="shared" si="34"/>
        <v>40242</v>
      </c>
      <c r="F746">
        <v>19</v>
      </c>
      <c r="G746" t="s">
        <v>1242</v>
      </c>
      <c r="H746" t="s">
        <v>1243</v>
      </c>
      <c r="I746">
        <v>1431</v>
      </c>
      <c r="J746">
        <f t="shared" si="35"/>
        <v>1431</v>
      </c>
      <c r="K746" t="str">
        <f t="shared" si="36"/>
        <v>Raby` al-awal</v>
      </c>
      <c r="L746" t="s">
        <v>1265</v>
      </c>
      <c r="M746" t="s">
        <v>33</v>
      </c>
      <c r="R746">
        <v>33.5351</v>
      </c>
      <c r="S746">
        <v>71.071299999999994</v>
      </c>
      <c r="T746" t="s">
        <v>74</v>
      </c>
      <c r="U746" t="s">
        <v>647</v>
      </c>
      <c r="V746" t="s">
        <v>55</v>
      </c>
      <c r="W746" t="s">
        <v>37</v>
      </c>
      <c r="X746" t="s">
        <v>56</v>
      </c>
      <c r="Z746" t="s">
        <v>96</v>
      </c>
      <c r="AA746" t="s">
        <v>50</v>
      </c>
      <c r="AB746">
        <v>12</v>
      </c>
      <c r="AC746">
        <v>14</v>
      </c>
      <c r="AD746">
        <v>30</v>
      </c>
      <c r="AE746">
        <v>35</v>
      </c>
      <c r="AF746">
        <v>1</v>
      </c>
      <c r="AG746" t="s">
        <v>648</v>
      </c>
      <c r="AH746" t="s">
        <v>649</v>
      </c>
      <c r="AI746">
        <v>12.35</v>
      </c>
      <c r="AJ746">
        <v>54.23</v>
      </c>
    </row>
    <row r="747" spans="1:36" hidden="1" x14ac:dyDescent="0.25">
      <c r="A747" s="4" t="s">
        <v>1206</v>
      </c>
      <c r="B747" s="4" t="s">
        <v>1227</v>
      </c>
      <c r="C747" s="6">
        <v>8</v>
      </c>
      <c r="D747" s="6">
        <v>2010</v>
      </c>
      <c r="E747" s="5">
        <f t="shared" si="34"/>
        <v>40245</v>
      </c>
      <c r="F747">
        <v>22</v>
      </c>
      <c r="G747" t="s">
        <v>1242</v>
      </c>
      <c r="H747" t="s">
        <v>1243</v>
      </c>
      <c r="I747">
        <v>1431</v>
      </c>
      <c r="J747">
        <f t="shared" si="35"/>
        <v>1431</v>
      </c>
      <c r="K747" t="str">
        <f t="shared" si="36"/>
        <v>Raby` al-awal</v>
      </c>
      <c r="L747" t="s">
        <v>1265</v>
      </c>
      <c r="M747" t="s">
        <v>33</v>
      </c>
      <c r="O747" s="2">
        <v>0.34722222222222227</v>
      </c>
      <c r="P747" s="2"/>
      <c r="R747">
        <v>31.545100000000001</v>
      </c>
      <c r="S747">
        <v>74.340699999999998</v>
      </c>
      <c r="T747" t="s">
        <v>53</v>
      </c>
      <c r="U747" t="s">
        <v>650</v>
      </c>
      <c r="V747" t="s">
        <v>36</v>
      </c>
      <c r="W747" t="s">
        <v>29</v>
      </c>
      <c r="X747" t="s">
        <v>56</v>
      </c>
      <c r="Z747" t="s">
        <v>58</v>
      </c>
      <c r="AA747" t="s">
        <v>32</v>
      </c>
      <c r="AB747">
        <v>13</v>
      </c>
      <c r="AC747">
        <v>14</v>
      </c>
      <c r="AD747">
        <v>80</v>
      </c>
      <c r="AE747">
        <v>100</v>
      </c>
      <c r="AF747">
        <v>1</v>
      </c>
      <c r="AG747" t="s">
        <v>651</v>
      </c>
      <c r="AH747" t="s">
        <v>652</v>
      </c>
      <c r="AI747">
        <v>20.46</v>
      </c>
      <c r="AJ747">
        <v>68.828000000000003</v>
      </c>
    </row>
    <row r="748" spans="1:36" hidden="1" x14ac:dyDescent="0.25">
      <c r="A748" s="4" t="s">
        <v>1208</v>
      </c>
      <c r="B748" s="4" t="s">
        <v>1227</v>
      </c>
      <c r="C748" s="6">
        <v>12</v>
      </c>
      <c r="D748" s="6">
        <v>2010</v>
      </c>
      <c r="E748" s="5">
        <f t="shared" si="34"/>
        <v>40249</v>
      </c>
      <c r="F748">
        <v>26</v>
      </c>
      <c r="G748" t="s">
        <v>1242</v>
      </c>
      <c r="H748" t="s">
        <v>1243</v>
      </c>
      <c r="I748">
        <v>1431</v>
      </c>
      <c r="J748">
        <f t="shared" si="35"/>
        <v>1431</v>
      </c>
      <c r="K748" t="str">
        <f t="shared" si="36"/>
        <v>Raby` al-awal</v>
      </c>
      <c r="L748" t="s">
        <v>1265</v>
      </c>
      <c r="M748" t="s">
        <v>33</v>
      </c>
      <c r="O748" s="2">
        <v>0.53125</v>
      </c>
      <c r="P748" s="2"/>
      <c r="R748">
        <v>31.545100000000001</v>
      </c>
      <c r="S748">
        <v>74.340699999999998</v>
      </c>
      <c r="T748" t="s">
        <v>53</v>
      </c>
      <c r="U748" t="s">
        <v>653</v>
      </c>
      <c r="V748" t="s">
        <v>58</v>
      </c>
      <c r="W748" t="s">
        <v>29</v>
      </c>
      <c r="X748" t="s">
        <v>56</v>
      </c>
      <c r="Z748" t="s">
        <v>58</v>
      </c>
      <c r="AA748" t="s">
        <v>113</v>
      </c>
      <c r="AB748">
        <v>43</v>
      </c>
      <c r="AC748">
        <v>57</v>
      </c>
      <c r="AD748">
        <v>90</v>
      </c>
      <c r="AE748">
        <v>100</v>
      </c>
      <c r="AF748">
        <v>2</v>
      </c>
      <c r="AG748" t="s">
        <v>654</v>
      </c>
      <c r="AH748" t="s">
        <v>655</v>
      </c>
      <c r="AI748">
        <v>23.32</v>
      </c>
      <c r="AJ748">
        <v>73.975999999999999</v>
      </c>
    </row>
    <row r="749" spans="1:36" hidden="1" x14ac:dyDescent="0.25">
      <c r="A749" s="4" t="s">
        <v>1210</v>
      </c>
      <c r="B749" s="4" t="s">
        <v>1227</v>
      </c>
      <c r="C749" s="6">
        <v>13</v>
      </c>
      <c r="D749" s="6">
        <v>2010</v>
      </c>
      <c r="E749" s="5">
        <f t="shared" si="34"/>
        <v>40250</v>
      </c>
      <c r="F749">
        <v>27</v>
      </c>
      <c r="G749" t="s">
        <v>1242</v>
      </c>
      <c r="H749" t="s">
        <v>1243</v>
      </c>
      <c r="I749">
        <v>1431</v>
      </c>
      <c r="J749">
        <f t="shared" si="35"/>
        <v>1431</v>
      </c>
      <c r="K749" t="str">
        <f t="shared" si="36"/>
        <v>Raby` al-awal</v>
      </c>
      <c r="L749" t="s">
        <v>1265</v>
      </c>
      <c r="M749" t="s">
        <v>33</v>
      </c>
      <c r="O749" s="2">
        <v>0.38541666666666669</v>
      </c>
      <c r="P749" s="2"/>
      <c r="R749">
        <v>35.222700000000003</v>
      </c>
      <c r="S749">
        <v>72.425799999999995</v>
      </c>
      <c r="T749" t="s">
        <v>74</v>
      </c>
      <c r="U749" t="s">
        <v>656</v>
      </c>
      <c r="V749" t="s">
        <v>130</v>
      </c>
      <c r="W749" t="s">
        <v>29</v>
      </c>
      <c r="X749" t="s">
        <v>56</v>
      </c>
      <c r="Z749" t="s">
        <v>130</v>
      </c>
      <c r="AA749" t="s">
        <v>32</v>
      </c>
      <c r="AB749">
        <v>14</v>
      </c>
      <c r="AC749">
        <v>17</v>
      </c>
      <c r="AD749">
        <v>52</v>
      </c>
      <c r="AE749">
        <v>60</v>
      </c>
      <c r="AF749">
        <v>1</v>
      </c>
      <c r="AG749" t="s">
        <v>657</v>
      </c>
      <c r="AH749" t="s">
        <v>658</v>
      </c>
      <c r="AI749">
        <v>16.364999999999998</v>
      </c>
      <c r="AJ749">
        <v>61.457000000000001</v>
      </c>
    </row>
    <row r="750" spans="1:36" hidden="1" x14ac:dyDescent="0.25">
      <c r="A750" s="4" t="s">
        <v>1206</v>
      </c>
      <c r="B750" s="4" t="s">
        <v>1227</v>
      </c>
      <c r="C750" s="6">
        <v>29</v>
      </c>
      <c r="D750" s="6">
        <v>2010</v>
      </c>
      <c r="E750" s="5">
        <f t="shared" si="34"/>
        <v>40266</v>
      </c>
      <c r="F750">
        <v>13</v>
      </c>
      <c r="G750" t="s">
        <v>1242</v>
      </c>
      <c r="H750" t="s">
        <v>1239</v>
      </c>
      <c r="I750">
        <v>1431</v>
      </c>
      <c r="J750">
        <f t="shared" si="35"/>
        <v>1431</v>
      </c>
      <c r="K750" t="str">
        <f t="shared" si="36"/>
        <v>Raby` al-THaany</v>
      </c>
      <c r="L750" t="s">
        <v>1261</v>
      </c>
      <c r="M750" t="s">
        <v>33</v>
      </c>
      <c r="R750">
        <v>32.225999999999999</v>
      </c>
      <c r="S750">
        <v>70.376099999999994</v>
      </c>
      <c r="T750" t="s">
        <v>74</v>
      </c>
      <c r="U750" t="s">
        <v>659</v>
      </c>
      <c r="V750" t="s">
        <v>660</v>
      </c>
      <c r="W750" t="s">
        <v>41</v>
      </c>
      <c r="X750" t="s">
        <v>30</v>
      </c>
      <c r="Z750" t="s">
        <v>302</v>
      </c>
      <c r="AA750" t="s">
        <v>113</v>
      </c>
      <c r="AC750">
        <v>2</v>
      </c>
      <c r="AE750">
        <v>2</v>
      </c>
      <c r="AF750">
        <v>1</v>
      </c>
      <c r="AI750">
        <v>16.64</v>
      </c>
      <c r="AJ750">
        <v>61.951999999999998</v>
      </c>
    </row>
    <row r="751" spans="1:36" hidden="1" x14ac:dyDescent="0.25">
      <c r="A751" s="4" t="s">
        <v>1206</v>
      </c>
      <c r="B751" s="4" t="s">
        <v>1227</v>
      </c>
      <c r="C751" s="6">
        <v>29</v>
      </c>
      <c r="D751" s="6">
        <v>2010</v>
      </c>
      <c r="E751" s="5">
        <f t="shared" si="34"/>
        <v>40266</v>
      </c>
      <c r="F751">
        <v>13</v>
      </c>
      <c r="G751" t="s">
        <v>1242</v>
      </c>
      <c r="H751" t="s">
        <v>1239</v>
      </c>
      <c r="I751">
        <v>1431</v>
      </c>
      <c r="J751">
        <f t="shared" si="35"/>
        <v>1431</v>
      </c>
      <c r="K751" t="str">
        <f t="shared" si="36"/>
        <v>Raby` al-THaany</v>
      </c>
      <c r="L751" t="s">
        <v>1261</v>
      </c>
      <c r="M751" t="s">
        <v>33</v>
      </c>
      <c r="R751">
        <v>34.8718</v>
      </c>
      <c r="S751">
        <v>71.524900000000002</v>
      </c>
      <c r="T751" t="s">
        <v>71</v>
      </c>
      <c r="U751" t="s">
        <v>661</v>
      </c>
      <c r="V751" t="s">
        <v>55</v>
      </c>
      <c r="W751" t="s">
        <v>37</v>
      </c>
      <c r="X751" t="s">
        <v>56</v>
      </c>
      <c r="Y751" t="s">
        <v>662</v>
      </c>
      <c r="Z751" t="s">
        <v>302</v>
      </c>
      <c r="AA751" t="s">
        <v>113</v>
      </c>
      <c r="AC751">
        <v>2</v>
      </c>
      <c r="AD751">
        <v>5</v>
      </c>
      <c r="AE751">
        <v>8</v>
      </c>
      <c r="AF751">
        <v>1</v>
      </c>
      <c r="AH751" t="s">
        <v>663</v>
      </c>
      <c r="AI751">
        <v>19.45</v>
      </c>
      <c r="AJ751">
        <v>67.010000000000005</v>
      </c>
    </row>
    <row r="752" spans="1:36" hidden="1" x14ac:dyDescent="0.25">
      <c r="A752" s="4" t="s">
        <v>1206</v>
      </c>
      <c r="B752" s="4" t="s">
        <v>1217</v>
      </c>
      <c r="C752" s="6">
        <v>5</v>
      </c>
      <c r="D752" s="6">
        <v>2010</v>
      </c>
      <c r="E752" s="5">
        <f t="shared" si="34"/>
        <v>40273</v>
      </c>
      <c r="F752">
        <v>20</v>
      </c>
      <c r="G752" t="s">
        <v>1242</v>
      </c>
      <c r="H752" t="s">
        <v>1239</v>
      </c>
      <c r="I752">
        <v>1431</v>
      </c>
      <c r="J752">
        <f t="shared" si="35"/>
        <v>1431</v>
      </c>
      <c r="K752" t="str">
        <f t="shared" si="36"/>
        <v>Raby` al-THaany</v>
      </c>
      <c r="L752" t="s">
        <v>1261</v>
      </c>
      <c r="M752" t="s">
        <v>33</v>
      </c>
      <c r="R752">
        <v>34.004300000000001</v>
      </c>
      <c r="S752">
        <v>71.544799999999995</v>
      </c>
      <c r="T752" t="s">
        <v>74</v>
      </c>
      <c r="U752" t="s">
        <v>664</v>
      </c>
      <c r="V752" t="s">
        <v>28</v>
      </c>
      <c r="W752" t="s">
        <v>29</v>
      </c>
      <c r="X752" t="s">
        <v>56</v>
      </c>
      <c r="Z752" t="s">
        <v>497</v>
      </c>
      <c r="AA752" t="s">
        <v>42</v>
      </c>
      <c r="AB752">
        <v>6</v>
      </c>
      <c r="AC752">
        <v>8</v>
      </c>
      <c r="AE752">
        <v>0</v>
      </c>
      <c r="AF752">
        <v>1</v>
      </c>
      <c r="AI752">
        <v>23.135000000000002</v>
      </c>
      <c r="AJ752">
        <v>73.643000000000001</v>
      </c>
    </row>
    <row r="753" spans="1:36" hidden="1" x14ac:dyDescent="0.25">
      <c r="A753" s="4" t="s">
        <v>1206</v>
      </c>
      <c r="B753" s="4" t="s">
        <v>1217</v>
      </c>
      <c r="C753" s="6">
        <v>5</v>
      </c>
      <c r="D753" s="6">
        <v>2010</v>
      </c>
      <c r="E753" s="5">
        <f t="shared" si="34"/>
        <v>40273</v>
      </c>
      <c r="F753">
        <v>20</v>
      </c>
      <c r="G753" t="s">
        <v>1242</v>
      </c>
      <c r="H753" t="s">
        <v>1239</v>
      </c>
      <c r="I753">
        <v>1431</v>
      </c>
      <c r="J753">
        <f t="shared" si="35"/>
        <v>1431</v>
      </c>
      <c r="K753" t="str">
        <f t="shared" si="36"/>
        <v>Raby` al-THaany</v>
      </c>
      <c r="L753" t="s">
        <v>1261</v>
      </c>
      <c r="M753" t="s">
        <v>33</v>
      </c>
      <c r="O753" t="s">
        <v>665</v>
      </c>
      <c r="R753">
        <v>34.845300000000002</v>
      </c>
      <c r="S753">
        <v>71.904600000000002</v>
      </c>
      <c r="T753" t="s">
        <v>74</v>
      </c>
      <c r="U753" t="s">
        <v>666</v>
      </c>
      <c r="V753" t="s">
        <v>40</v>
      </c>
      <c r="W753" t="s">
        <v>41</v>
      </c>
      <c r="X753" t="s">
        <v>56</v>
      </c>
      <c r="Z753" t="s">
        <v>82</v>
      </c>
      <c r="AA753" t="s">
        <v>32</v>
      </c>
      <c r="AB753">
        <v>50</v>
      </c>
      <c r="AC753">
        <v>56</v>
      </c>
      <c r="AD753">
        <v>75</v>
      </c>
      <c r="AE753">
        <v>120</v>
      </c>
      <c r="AF753">
        <v>3</v>
      </c>
      <c r="AH753" t="s">
        <v>667</v>
      </c>
      <c r="AI753">
        <v>21.1</v>
      </c>
      <c r="AJ753">
        <v>69.98</v>
      </c>
    </row>
    <row r="754" spans="1:36" hidden="1" x14ac:dyDescent="0.25">
      <c r="A754" s="4" t="s">
        <v>1208</v>
      </c>
      <c r="B754" s="4" t="s">
        <v>1217</v>
      </c>
      <c r="C754" s="6">
        <v>16</v>
      </c>
      <c r="D754" s="6">
        <v>2010</v>
      </c>
      <c r="E754" s="5">
        <f t="shared" si="34"/>
        <v>40284</v>
      </c>
      <c r="F754">
        <v>2</v>
      </c>
      <c r="G754" t="s">
        <v>1238</v>
      </c>
      <c r="H754" t="s">
        <v>1243</v>
      </c>
      <c r="I754">
        <v>1431</v>
      </c>
      <c r="J754">
        <f t="shared" si="35"/>
        <v>1431</v>
      </c>
      <c r="K754" t="str">
        <f t="shared" si="36"/>
        <v>Jumaada al-awal</v>
      </c>
      <c r="L754" t="s">
        <v>1262</v>
      </c>
      <c r="M754" t="s">
        <v>33</v>
      </c>
      <c r="R754">
        <v>30.209499999999998</v>
      </c>
      <c r="S754">
        <v>67.018199999999993</v>
      </c>
      <c r="T754" t="s">
        <v>46</v>
      </c>
      <c r="U754" t="s">
        <v>668</v>
      </c>
      <c r="V754" t="s">
        <v>338</v>
      </c>
      <c r="W754" t="s">
        <v>37</v>
      </c>
      <c r="X754" t="s">
        <v>30</v>
      </c>
      <c r="Z754" t="s">
        <v>82</v>
      </c>
      <c r="AA754" t="s">
        <v>50</v>
      </c>
      <c r="AC754">
        <v>11</v>
      </c>
      <c r="AD754">
        <v>35</v>
      </c>
      <c r="AE754">
        <v>40</v>
      </c>
      <c r="AF754">
        <v>1</v>
      </c>
      <c r="AG754" t="s">
        <v>266</v>
      </c>
      <c r="AH754" t="s">
        <v>669</v>
      </c>
      <c r="AI754">
        <v>25.14</v>
      </c>
      <c r="AJ754">
        <v>77.251999999999995</v>
      </c>
    </row>
    <row r="755" spans="1:36" hidden="1" x14ac:dyDescent="0.25">
      <c r="A755" s="4" t="s">
        <v>1210</v>
      </c>
      <c r="B755" s="4" t="s">
        <v>1217</v>
      </c>
      <c r="C755" s="6">
        <v>17</v>
      </c>
      <c r="D755" s="6">
        <v>2010</v>
      </c>
      <c r="E755" s="5">
        <f t="shared" si="34"/>
        <v>40285</v>
      </c>
      <c r="F755">
        <v>3</v>
      </c>
      <c r="G755" t="s">
        <v>1238</v>
      </c>
      <c r="H755" t="s">
        <v>1243</v>
      </c>
      <c r="I755">
        <v>1431</v>
      </c>
      <c r="J755">
        <f t="shared" si="35"/>
        <v>1431</v>
      </c>
      <c r="K755" t="str">
        <f t="shared" si="36"/>
        <v>Jumaada al-awal</v>
      </c>
      <c r="L755" s="4" t="s">
        <v>1262</v>
      </c>
      <c r="M755" t="s">
        <v>33</v>
      </c>
      <c r="O755" s="2">
        <v>0.5</v>
      </c>
      <c r="P755" s="1">
        <v>0.49652777777777773</v>
      </c>
      <c r="R755">
        <v>33.583300000000001</v>
      </c>
      <c r="S755">
        <v>71.433300000000003</v>
      </c>
      <c r="T755" t="s">
        <v>74</v>
      </c>
      <c r="U755" t="s">
        <v>670</v>
      </c>
      <c r="V755" t="s">
        <v>80</v>
      </c>
      <c r="W755" t="s">
        <v>37</v>
      </c>
      <c r="X755" t="s">
        <v>56</v>
      </c>
      <c r="Z755" t="s">
        <v>96</v>
      </c>
      <c r="AA755" t="s">
        <v>32</v>
      </c>
      <c r="AB755">
        <v>41</v>
      </c>
      <c r="AC755">
        <v>44</v>
      </c>
      <c r="AD755">
        <v>60</v>
      </c>
      <c r="AE755">
        <v>70</v>
      </c>
      <c r="AF755">
        <v>2</v>
      </c>
      <c r="AG755" t="s">
        <v>523</v>
      </c>
      <c r="AH755" t="s">
        <v>671</v>
      </c>
      <c r="AI755">
        <v>28.745000000000001</v>
      </c>
      <c r="AJ755">
        <v>83.741</v>
      </c>
    </row>
    <row r="756" spans="1:36" hidden="1" x14ac:dyDescent="0.25">
      <c r="A756" s="4" t="s">
        <v>1205</v>
      </c>
      <c r="B756" s="4" t="s">
        <v>1217</v>
      </c>
      <c r="C756" s="6">
        <v>18</v>
      </c>
      <c r="D756" s="6">
        <v>2010</v>
      </c>
      <c r="E756" s="5">
        <f t="shared" si="34"/>
        <v>40286</v>
      </c>
      <c r="F756">
        <v>4</v>
      </c>
      <c r="G756" t="s">
        <v>1238</v>
      </c>
      <c r="H756" t="s">
        <v>1243</v>
      </c>
      <c r="I756">
        <v>1431</v>
      </c>
      <c r="J756">
        <f t="shared" si="35"/>
        <v>1431</v>
      </c>
      <c r="K756" t="str">
        <f t="shared" si="36"/>
        <v>Jumaada al-awal</v>
      </c>
      <c r="L756" s="4" t="s">
        <v>1262</v>
      </c>
      <c r="M756" t="s">
        <v>24</v>
      </c>
      <c r="N756" t="s">
        <v>25</v>
      </c>
      <c r="O756" s="2">
        <v>0.30208333333333331</v>
      </c>
      <c r="P756" s="2"/>
      <c r="R756">
        <v>33.583300000000001</v>
      </c>
      <c r="S756">
        <v>71.433300000000003</v>
      </c>
      <c r="T756" t="s">
        <v>74</v>
      </c>
      <c r="U756" t="s">
        <v>672</v>
      </c>
      <c r="V756" t="s">
        <v>130</v>
      </c>
      <c r="W756" t="s">
        <v>29</v>
      </c>
      <c r="X756" t="s">
        <v>30</v>
      </c>
      <c r="Z756" t="s">
        <v>130</v>
      </c>
      <c r="AA756" t="s">
        <v>32</v>
      </c>
      <c r="AC756">
        <v>7</v>
      </c>
      <c r="AD756">
        <v>30</v>
      </c>
      <c r="AE756">
        <v>32</v>
      </c>
      <c r="AF756">
        <v>1</v>
      </c>
      <c r="AG756" t="s">
        <v>617</v>
      </c>
      <c r="AH756" t="s">
        <v>673</v>
      </c>
      <c r="AI756">
        <v>26.62</v>
      </c>
      <c r="AJ756">
        <v>79.915999999999997</v>
      </c>
    </row>
    <row r="757" spans="1:36" hidden="1" x14ac:dyDescent="0.25">
      <c r="A757" s="4" t="s">
        <v>1206</v>
      </c>
      <c r="B757" s="4" t="s">
        <v>1217</v>
      </c>
      <c r="C757" s="6">
        <v>19</v>
      </c>
      <c r="D757" s="6">
        <v>2010</v>
      </c>
      <c r="E757" s="5">
        <f t="shared" si="34"/>
        <v>40287</v>
      </c>
      <c r="F757">
        <v>5</v>
      </c>
      <c r="G757" t="s">
        <v>1238</v>
      </c>
      <c r="H757" t="s">
        <v>1243</v>
      </c>
      <c r="I757">
        <v>1431</v>
      </c>
      <c r="J757">
        <f t="shared" si="35"/>
        <v>1431</v>
      </c>
      <c r="K757" t="str">
        <f t="shared" si="36"/>
        <v>Jumaada al-awal</v>
      </c>
      <c r="L757" s="4" t="s">
        <v>1262</v>
      </c>
      <c r="M757" t="s">
        <v>33</v>
      </c>
      <c r="O757" s="2">
        <v>0.52083333333333337</v>
      </c>
      <c r="P757" s="2"/>
      <c r="R757">
        <v>34.004300000000001</v>
      </c>
      <c r="S757">
        <v>71.544799999999995</v>
      </c>
      <c r="T757" t="s">
        <v>74</v>
      </c>
      <c r="U757" t="s">
        <v>674</v>
      </c>
      <c r="V757" t="s">
        <v>80</v>
      </c>
      <c r="W757" t="s">
        <v>37</v>
      </c>
      <c r="X757" t="s">
        <v>56</v>
      </c>
      <c r="Y757" t="s">
        <v>675</v>
      </c>
      <c r="Z757" t="s">
        <v>302</v>
      </c>
      <c r="AA757" t="s">
        <v>113</v>
      </c>
      <c r="AB757">
        <v>23</v>
      </c>
      <c r="AC757">
        <v>24</v>
      </c>
      <c r="AD757">
        <v>27</v>
      </c>
      <c r="AE757">
        <v>49</v>
      </c>
      <c r="AF757">
        <v>1</v>
      </c>
      <c r="AG757" t="s">
        <v>676</v>
      </c>
      <c r="AH757" t="s">
        <v>518</v>
      </c>
      <c r="AI757">
        <v>25.96</v>
      </c>
      <c r="AJ757">
        <v>78.727999999999994</v>
      </c>
    </row>
    <row r="758" spans="1:36" hidden="1" x14ac:dyDescent="0.25">
      <c r="A758" s="4" t="s">
        <v>1207</v>
      </c>
      <c r="B758" s="4" t="s">
        <v>1217</v>
      </c>
      <c r="C758" s="6">
        <v>28</v>
      </c>
      <c r="D758" s="6">
        <v>2010</v>
      </c>
      <c r="E758" s="5">
        <f t="shared" si="34"/>
        <v>40296</v>
      </c>
      <c r="F758">
        <v>14</v>
      </c>
      <c r="G758" t="s">
        <v>1238</v>
      </c>
      <c r="H758" t="s">
        <v>1243</v>
      </c>
      <c r="I758">
        <v>1431</v>
      </c>
      <c r="J758">
        <f t="shared" si="35"/>
        <v>1431</v>
      </c>
      <c r="K758" t="str">
        <f t="shared" si="36"/>
        <v>Jumaada al-awal</v>
      </c>
      <c r="L758" s="4" t="s">
        <v>1262</v>
      </c>
      <c r="M758" t="s">
        <v>33</v>
      </c>
      <c r="O758" s="2">
        <v>0.17013888888888887</v>
      </c>
      <c r="P758" s="2"/>
      <c r="R758">
        <v>34.004300000000001</v>
      </c>
      <c r="S758">
        <v>71.544799999999995</v>
      </c>
      <c r="T758" t="s">
        <v>74</v>
      </c>
      <c r="U758" t="s">
        <v>677</v>
      </c>
      <c r="V758" t="s">
        <v>130</v>
      </c>
      <c r="W758" t="s">
        <v>29</v>
      </c>
      <c r="X758" t="s">
        <v>56</v>
      </c>
      <c r="Z758" t="s">
        <v>130</v>
      </c>
      <c r="AA758" t="s">
        <v>32</v>
      </c>
      <c r="AB758">
        <v>4</v>
      </c>
      <c r="AC758">
        <v>5</v>
      </c>
      <c r="AD758">
        <v>11</v>
      </c>
      <c r="AE758">
        <v>14</v>
      </c>
      <c r="AF758">
        <v>1</v>
      </c>
      <c r="AG758" t="s">
        <v>678</v>
      </c>
      <c r="AH758" t="s">
        <v>518</v>
      </c>
      <c r="AI758">
        <v>26.47</v>
      </c>
      <c r="AJ758">
        <v>79.646000000000001</v>
      </c>
    </row>
    <row r="759" spans="1:36" hidden="1" x14ac:dyDescent="0.25">
      <c r="A759" s="4" t="s">
        <v>1210</v>
      </c>
      <c r="B759" s="4" t="s">
        <v>1218</v>
      </c>
      <c r="C759" s="6">
        <v>1</v>
      </c>
      <c r="D759" s="6">
        <v>2010</v>
      </c>
      <c r="E759" s="5">
        <f t="shared" si="34"/>
        <v>40299</v>
      </c>
      <c r="F759">
        <v>17</v>
      </c>
      <c r="G759" t="s">
        <v>1238</v>
      </c>
      <c r="H759" t="s">
        <v>1243</v>
      </c>
      <c r="I759">
        <v>1431</v>
      </c>
      <c r="J759">
        <f t="shared" si="35"/>
        <v>1431</v>
      </c>
      <c r="K759" t="str">
        <f t="shared" si="36"/>
        <v>Jumaada al-awal</v>
      </c>
      <c r="L759" s="4" t="s">
        <v>1262</v>
      </c>
      <c r="M759" t="s">
        <v>24</v>
      </c>
      <c r="N759" t="s">
        <v>319</v>
      </c>
      <c r="R759">
        <v>35.222700000000003</v>
      </c>
      <c r="S759">
        <v>72.425799999999995</v>
      </c>
      <c r="T759" t="s">
        <v>74</v>
      </c>
      <c r="U759" t="s">
        <v>679</v>
      </c>
      <c r="V759" t="s">
        <v>123</v>
      </c>
      <c r="W759" t="s">
        <v>37</v>
      </c>
      <c r="X759" t="s">
        <v>56</v>
      </c>
      <c r="Z759" t="s">
        <v>96</v>
      </c>
      <c r="AA759" t="s">
        <v>32</v>
      </c>
      <c r="AB759">
        <v>3</v>
      </c>
      <c r="AC759">
        <v>7</v>
      </c>
      <c r="AD759">
        <v>9</v>
      </c>
      <c r="AE759">
        <v>16</v>
      </c>
      <c r="AF759">
        <v>1</v>
      </c>
      <c r="AG759" t="s">
        <v>266</v>
      </c>
      <c r="AI759">
        <v>23.315000000000001</v>
      </c>
      <c r="AJ759">
        <v>73.966999999999999</v>
      </c>
    </row>
    <row r="760" spans="1:36" hidden="1" x14ac:dyDescent="0.25">
      <c r="A760" s="4" t="s">
        <v>1205</v>
      </c>
      <c r="B760" s="4" t="s">
        <v>1218</v>
      </c>
      <c r="C760" s="6">
        <v>2</v>
      </c>
      <c r="D760" s="6">
        <v>2010</v>
      </c>
      <c r="E760" s="5">
        <f t="shared" si="34"/>
        <v>40300</v>
      </c>
      <c r="F760">
        <v>18</v>
      </c>
      <c r="G760" t="s">
        <v>1238</v>
      </c>
      <c r="H760" t="s">
        <v>1243</v>
      </c>
      <c r="I760">
        <v>1431</v>
      </c>
      <c r="J760">
        <f t="shared" si="35"/>
        <v>1431</v>
      </c>
      <c r="K760" t="str">
        <f t="shared" si="36"/>
        <v>Jumaada al-awal</v>
      </c>
      <c r="L760" s="4" t="s">
        <v>1262</v>
      </c>
      <c r="M760" t="s">
        <v>24</v>
      </c>
      <c r="N760" t="s">
        <v>25</v>
      </c>
      <c r="R760">
        <v>34.8718</v>
      </c>
      <c r="S760">
        <v>71.524900000000002</v>
      </c>
      <c r="T760" t="s">
        <v>71</v>
      </c>
      <c r="U760" t="s">
        <v>680</v>
      </c>
      <c r="V760" t="s">
        <v>58</v>
      </c>
      <c r="W760" t="s">
        <v>29</v>
      </c>
      <c r="X760" t="s">
        <v>56</v>
      </c>
      <c r="Z760" t="s">
        <v>58</v>
      </c>
      <c r="AA760" t="s">
        <v>32</v>
      </c>
      <c r="AC760">
        <v>0</v>
      </c>
      <c r="AE760">
        <v>0</v>
      </c>
      <c r="AF760">
        <v>1</v>
      </c>
      <c r="AI760">
        <v>27.024999999999999</v>
      </c>
      <c r="AJ760">
        <v>80.644999999999996</v>
      </c>
    </row>
    <row r="761" spans="1:36" hidden="1" x14ac:dyDescent="0.25">
      <c r="A761" s="4" t="s">
        <v>1208</v>
      </c>
      <c r="B761" s="4" t="s">
        <v>1218</v>
      </c>
      <c r="C761" s="6">
        <v>28</v>
      </c>
      <c r="D761" s="6">
        <v>2010</v>
      </c>
      <c r="E761" s="5">
        <f t="shared" si="34"/>
        <v>40326</v>
      </c>
      <c r="F761">
        <v>14</v>
      </c>
      <c r="G761" t="s">
        <v>1238</v>
      </c>
      <c r="H761" t="s">
        <v>1239</v>
      </c>
      <c r="I761">
        <v>1431</v>
      </c>
      <c r="J761">
        <f t="shared" si="35"/>
        <v>1431</v>
      </c>
      <c r="K761" t="str">
        <f t="shared" si="36"/>
        <v>Jumaada al-THaany</v>
      </c>
      <c r="L761" s="4" t="s">
        <v>1260</v>
      </c>
      <c r="M761" t="s">
        <v>33</v>
      </c>
      <c r="R761">
        <v>31.545100000000001</v>
      </c>
      <c r="S761">
        <v>74.340699999999998</v>
      </c>
      <c r="T761" t="s">
        <v>53</v>
      </c>
      <c r="U761" t="s">
        <v>681</v>
      </c>
      <c r="V761" t="s">
        <v>48</v>
      </c>
      <c r="W761" t="s">
        <v>41</v>
      </c>
      <c r="X761" t="s">
        <v>30</v>
      </c>
      <c r="Z761" t="s">
        <v>96</v>
      </c>
      <c r="AA761" t="s">
        <v>682</v>
      </c>
      <c r="AB761">
        <v>80</v>
      </c>
      <c r="AC761">
        <v>95</v>
      </c>
      <c r="AD761">
        <v>92</v>
      </c>
      <c r="AE761">
        <v>200</v>
      </c>
      <c r="AF761">
        <v>1</v>
      </c>
      <c r="AI761">
        <v>31.495000000000001</v>
      </c>
      <c r="AJ761">
        <v>88.691000000000003</v>
      </c>
    </row>
    <row r="762" spans="1:36" ht="45" hidden="1" x14ac:dyDescent="0.25">
      <c r="A762" s="4" t="s">
        <v>1209</v>
      </c>
      <c r="B762" s="4" t="s">
        <v>1220</v>
      </c>
      <c r="C762" s="6">
        <v>1</v>
      </c>
      <c r="D762" s="6">
        <v>2010</v>
      </c>
      <c r="E762" s="5">
        <f t="shared" si="34"/>
        <v>40360</v>
      </c>
      <c r="F762">
        <v>19</v>
      </c>
      <c r="G762" t="s">
        <v>1248</v>
      </c>
      <c r="H762">
        <v>1431</v>
      </c>
      <c r="I762" t="s">
        <v>1240</v>
      </c>
      <c r="J762">
        <f t="shared" si="35"/>
        <v>1431</v>
      </c>
      <c r="K762" t="str">
        <f t="shared" si="36"/>
        <v>Rajab</v>
      </c>
      <c r="L762" t="s">
        <v>1248</v>
      </c>
      <c r="M762" t="s">
        <v>33</v>
      </c>
      <c r="O762" s="2">
        <v>0.94861111111111107</v>
      </c>
      <c r="P762" s="1">
        <v>0.95833333333333337</v>
      </c>
      <c r="R762">
        <v>31.545100000000001</v>
      </c>
      <c r="S762">
        <v>74.340699999999998</v>
      </c>
      <c r="T762" t="s">
        <v>53</v>
      </c>
      <c r="U762" t="s">
        <v>683</v>
      </c>
      <c r="V762" t="s">
        <v>48</v>
      </c>
      <c r="W762" t="s">
        <v>41</v>
      </c>
      <c r="X762" t="s">
        <v>30</v>
      </c>
      <c r="Z762" t="s">
        <v>96</v>
      </c>
      <c r="AA762" t="s">
        <v>32</v>
      </c>
      <c r="AB762">
        <v>40</v>
      </c>
      <c r="AC762">
        <v>42</v>
      </c>
      <c r="AE762">
        <v>175</v>
      </c>
      <c r="AF762">
        <v>2</v>
      </c>
      <c r="AG762" t="s">
        <v>684</v>
      </c>
      <c r="AH762" s="3" t="s">
        <v>685</v>
      </c>
      <c r="AI762">
        <v>32.369999999999997</v>
      </c>
      <c r="AJ762">
        <v>90.266000000000005</v>
      </c>
    </row>
    <row r="763" spans="1:36" ht="30" hidden="1" x14ac:dyDescent="0.25">
      <c r="A763" s="4" t="s">
        <v>1208</v>
      </c>
      <c r="B763" s="4" t="s">
        <v>1220</v>
      </c>
      <c r="C763" s="6">
        <v>9</v>
      </c>
      <c r="D763" s="6">
        <v>2010</v>
      </c>
      <c r="E763" s="5">
        <f t="shared" si="34"/>
        <v>40368</v>
      </c>
      <c r="F763">
        <v>27</v>
      </c>
      <c r="G763" t="s">
        <v>1248</v>
      </c>
      <c r="H763">
        <v>1431</v>
      </c>
      <c r="I763" t="s">
        <v>1240</v>
      </c>
      <c r="J763">
        <f t="shared" si="35"/>
        <v>1431</v>
      </c>
      <c r="K763" t="str">
        <f t="shared" si="36"/>
        <v>Rajab</v>
      </c>
      <c r="L763" t="s">
        <v>1248</v>
      </c>
      <c r="M763" t="s">
        <v>33</v>
      </c>
      <c r="R763">
        <v>32.974600000000002</v>
      </c>
      <c r="S763">
        <v>70.145600000000002</v>
      </c>
      <c r="T763" t="s">
        <v>71</v>
      </c>
      <c r="U763" s="3" t="s">
        <v>686</v>
      </c>
      <c r="V763" t="s">
        <v>80</v>
      </c>
      <c r="W763" t="s">
        <v>37</v>
      </c>
      <c r="X763" t="s">
        <v>56</v>
      </c>
      <c r="Z763" t="s">
        <v>82</v>
      </c>
      <c r="AA763" t="s">
        <v>32</v>
      </c>
      <c r="AB763">
        <v>65</v>
      </c>
      <c r="AC763">
        <v>80</v>
      </c>
      <c r="AD763">
        <v>104</v>
      </c>
      <c r="AE763">
        <v>110</v>
      </c>
      <c r="AF763">
        <v>2</v>
      </c>
      <c r="AH763" t="s">
        <v>687</v>
      </c>
      <c r="AI763">
        <v>26.725000000000001</v>
      </c>
      <c r="AJ763">
        <v>80.105000000000004</v>
      </c>
    </row>
    <row r="764" spans="1:36" hidden="1" x14ac:dyDescent="0.25">
      <c r="A764" s="4" t="s">
        <v>1206</v>
      </c>
      <c r="B764" s="4" t="s">
        <v>1220</v>
      </c>
      <c r="C764" s="6">
        <v>12</v>
      </c>
      <c r="D764" s="6">
        <v>2010</v>
      </c>
      <c r="E764" s="5">
        <f t="shared" si="34"/>
        <v>40371</v>
      </c>
      <c r="F764">
        <v>30</v>
      </c>
      <c r="G764" t="s">
        <v>1248</v>
      </c>
      <c r="H764">
        <v>1431</v>
      </c>
      <c r="I764" t="s">
        <v>1240</v>
      </c>
      <c r="J764">
        <f t="shared" si="35"/>
        <v>1431</v>
      </c>
      <c r="K764" t="str">
        <f t="shared" si="36"/>
        <v>Rajab</v>
      </c>
      <c r="L764" t="s">
        <v>1248</v>
      </c>
      <c r="M764" t="s">
        <v>33</v>
      </c>
      <c r="R764">
        <v>33.583300000000001</v>
      </c>
      <c r="S764">
        <v>71.433300000000003</v>
      </c>
      <c r="T764" t="s">
        <v>74</v>
      </c>
      <c r="U764" t="s">
        <v>688</v>
      </c>
      <c r="V764" t="s">
        <v>149</v>
      </c>
      <c r="W764" t="s">
        <v>37</v>
      </c>
      <c r="X764" t="s">
        <v>56</v>
      </c>
      <c r="Z764" t="s">
        <v>82</v>
      </c>
      <c r="AA764" t="s">
        <v>32</v>
      </c>
      <c r="AC764">
        <v>0</v>
      </c>
      <c r="AE764">
        <v>0</v>
      </c>
      <c r="AF764">
        <v>1</v>
      </c>
      <c r="AI764">
        <v>32.204999999999998</v>
      </c>
      <c r="AJ764">
        <v>89.968999999999994</v>
      </c>
    </row>
    <row r="765" spans="1:36" hidden="1" x14ac:dyDescent="0.25">
      <c r="A765" s="4" t="s">
        <v>1205</v>
      </c>
      <c r="B765" s="4" t="s">
        <v>1220</v>
      </c>
      <c r="C765" s="6">
        <v>18</v>
      </c>
      <c r="D765" s="6">
        <v>2010</v>
      </c>
      <c r="E765" s="5">
        <f t="shared" si="34"/>
        <v>40377</v>
      </c>
      <c r="F765">
        <v>6</v>
      </c>
      <c r="G765" t="s">
        <v>1251</v>
      </c>
      <c r="H765">
        <v>1431</v>
      </c>
      <c r="I765" t="s">
        <v>1240</v>
      </c>
      <c r="J765">
        <f t="shared" si="35"/>
        <v>1431</v>
      </c>
      <c r="K765" t="str">
        <f t="shared" si="36"/>
        <v>Shaban</v>
      </c>
      <c r="L765" t="s">
        <v>1251</v>
      </c>
      <c r="M765" t="s">
        <v>24</v>
      </c>
      <c r="N765" t="s">
        <v>25</v>
      </c>
      <c r="R765">
        <v>32.079099999999997</v>
      </c>
      <c r="S765">
        <v>72.671800000000005</v>
      </c>
      <c r="T765" t="s">
        <v>53</v>
      </c>
      <c r="U765" t="s">
        <v>689</v>
      </c>
      <c r="V765" t="s">
        <v>48</v>
      </c>
      <c r="W765" t="s">
        <v>41</v>
      </c>
      <c r="X765" t="s">
        <v>30</v>
      </c>
      <c r="Z765" t="s">
        <v>48</v>
      </c>
      <c r="AA765" t="s">
        <v>50</v>
      </c>
      <c r="AB765">
        <v>3</v>
      </c>
      <c r="AC765">
        <v>4</v>
      </c>
      <c r="AD765">
        <v>9</v>
      </c>
      <c r="AE765">
        <v>26</v>
      </c>
      <c r="AF765">
        <v>1</v>
      </c>
      <c r="AI765">
        <v>34.805</v>
      </c>
      <c r="AJ765">
        <v>94.649000000000001</v>
      </c>
    </row>
    <row r="766" spans="1:36" ht="30" hidden="1" x14ac:dyDescent="0.25">
      <c r="A766" s="4" t="s">
        <v>1206</v>
      </c>
      <c r="B766" s="4" t="s">
        <v>1220</v>
      </c>
      <c r="C766" s="6">
        <v>26</v>
      </c>
      <c r="D766" s="6">
        <v>2010</v>
      </c>
      <c r="E766" s="5">
        <f t="shared" si="34"/>
        <v>40385</v>
      </c>
      <c r="F766">
        <v>14</v>
      </c>
      <c r="G766" t="s">
        <v>1251</v>
      </c>
      <c r="H766">
        <v>1431</v>
      </c>
      <c r="I766" t="s">
        <v>1240</v>
      </c>
      <c r="J766">
        <f t="shared" si="35"/>
        <v>1431</v>
      </c>
      <c r="K766" t="str">
        <f t="shared" si="36"/>
        <v>Shaban</v>
      </c>
      <c r="L766" t="s">
        <v>1251</v>
      </c>
      <c r="M766" t="s">
        <v>33</v>
      </c>
      <c r="R766">
        <v>34.032200000000003</v>
      </c>
      <c r="S766">
        <v>73.094399999999993</v>
      </c>
      <c r="T766" t="s">
        <v>74</v>
      </c>
      <c r="U766" s="3" t="s">
        <v>690</v>
      </c>
      <c r="V766" t="s">
        <v>76</v>
      </c>
      <c r="W766" t="s">
        <v>41</v>
      </c>
      <c r="X766" t="s">
        <v>30</v>
      </c>
      <c r="Z766" t="s">
        <v>82</v>
      </c>
      <c r="AA766" t="s">
        <v>113</v>
      </c>
      <c r="AC766">
        <v>8</v>
      </c>
      <c r="AD766">
        <v>23</v>
      </c>
      <c r="AE766">
        <v>25</v>
      </c>
      <c r="AF766">
        <v>1</v>
      </c>
      <c r="AG766" t="s">
        <v>691</v>
      </c>
      <c r="AH766" t="s">
        <v>687</v>
      </c>
      <c r="AI766">
        <v>31.52</v>
      </c>
      <c r="AJ766">
        <v>88.736000000000004</v>
      </c>
    </row>
    <row r="767" spans="1:36" hidden="1" x14ac:dyDescent="0.25">
      <c r="A767" s="4" t="s">
        <v>1207</v>
      </c>
      <c r="B767" s="4" t="s">
        <v>1221</v>
      </c>
      <c r="C767" s="6">
        <v>4</v>
      </c>
      <c r="D767" s="6">
        <v>2010</v>
      </c>
      <c r="E767" s="5">
        <f t="shared" si="34"/>
        <v>40394</v>
      </c>
      <c r="F767">
        <v>23</v>
      </c>
      <c r="G767" t="s">
        <v>1251</v>
      </c>
      <c r="H767">
        <v>1431</v>
      </c>
      <c r="I767" t="s">
        <v>1240</v>
      </c>
      <c r="J767">
        <f t="shared" si="35"/>
        <v>1431</v>
      </c>
      <c r="K767" t="str">
        <f t="shared" si="36"/>
        <v>Shaban</v>
      </c>
      <c r="L767" t="s">
        <v>1251</v>
      </c>
      <c r="M767" t="s">
        <v>33</v>
      </c>
      <c r="O767" t="s">
        <v>692</v>
      </c>
      <c r="R767">
        <v>34.004300000000001</v>
      </c>
      <c r="S767">
        <v>71.544799999999995</v>
      </c>
      <c r="T767" t="s">
        <v>74</v>
      </c>
      <c r="U767" t="s">
        <v>693</v>
      </c>
      <c r="V767" t="s">
        <v>55</v>
      </c>
      <c r="W767" t="s">
        <v>29</v>
      </c>
      <c r="X767" t="s">
        <v>56</v>
      </c>
      <c r="Z767" t="s">
        <v>58</v>
      </c>
      <c r="AA767" t="s">
        <v>32</v>
      </c>
      <c r="AB767">
        <v>3</v>
      </c>
      <c r="AC767">
        <v>4</v>
      </c>
      <c r="AD767">
        <v>11</v>
      </c>
      <c r="AE767">
        <v>14</v>
      </c>
      <c r="AF767">
        <v>1</v>
      </c>
      <c r="AG767" t="s">
        <v>502</v>
      </c>
      <c r="AI767">
        <v>28.59</v>
      </c>
      <c r="AJ767">
        <v>83.462000000000003</v>
      </c>
    </row>
    <row r="768" spans="1:36" hidden="1" x14ac:dyDescent="0.25">
      <c r="A768" s="4" t="s">
        <v>1206</v>
      </c>
      <c r="B768" s="4" t="s">
        <v>1221</v>
      </c>
      <c r="C768" s="6">
        <v>23</v>
      </c>
      <c r="D768" s="6">
        <v>2010</v>
      </c>
      <c r="E768" s="5">
        <f t="shared" si="34"/>
        <v>40413</v>
      </c>
      <c r="F768">
        <v>13</v>
      </c>
      <c r="G768" t="s">
        <v>1249</v>
      </c>
      <c r="H768">
        <v>1431</v>
      </c>
      <c r="I768" t="s">
        <v>1246</v>
      </c>
      <c r="J768">
        <f t="shared" si="35"/>
        <v>1431</v>
      </c>
      <c r="K768" t="str">
        <f t="shared" si="36"/>
        <v>RamaDHaan</v>
      </c>
      <c r="L768" t="s">
        <v>1249</v>
      </c>
      <c r="M768" t="s">
        <v>33</v>
      </c>
      <c r="R768">
        <v>32.3202</v>
      </c>
      <c r="S768">
        <v>69.859700000000004</v>
      </c>
      <c r="T768" t="s">
        <v>71</v>
      </c>
      <c r="U768" t="s">
        <v>695</v>
      </c>
      <c r="V768" t="s">
        <v>48</v>
      </c>
      <c r="W768" t="s">
        <v>41</v>
      </c>
      <c r="X768" t="s">
        <v>30</v>
      </c>
      <c r="Y768" t="s">
        <v>696</v>
      </c>
      <c r="Z768" t="s">
        <v>302</v>
      </c>
      <c r="AA768" t="s">
        <v>113</v>
      </c>
      <c r="AB768">
        <v>26</v>
      </c>
      <c r="AC768">
        <v>30</v>
      </c>
      <c r="AE768">
        <v>40</v>
      </c>
      <c r="AF768">
        <v>1</v>
      </c>
      <c r="AG768" t="s">
        <v>697</v>
      </c>
      <c r="AI768">
        <v>25.23</v>
      </c>
      <c r="AJ768">
        <v>77.414000000000001</v>
      </c>
    </row>
    <row r="769" spans="1:36" hidden="1" x14ac:dyDescent="0.25">
      <c r="A769" s="4" t="s">
        <v>1207</v>
      </c>
      <c r="B769" s="4" t="s">
        <v>1229</v>
      </c>
      <c r="C769" s="6">
        <v>1</v>
      </c>
      <c r="D769" s="6">
        <v>2010</v>
      </c>
      <c r="E769" s="5">
        <f t="shared" si="34"/>
        <v>40422</v>
      </c>
      <c r="F769">
        <v>23</v>
      </c>
      <c r="G769" t="s">
        <v>1249</v>
      </c>
      <c r="H769">
        <v>1431</v>
      </c>
      <c r="I769" t="s">
        <v>1240</v>
      </c>
      <c r="J769">
        <f t="shared" si="35"/>
        <v>1431</v>
      </c>
      <c r="K769" t="str">
        <f t="shared" si="36"/>
        <v>RamaDHaan</v>
      </c>
      <c r="L769" t="s">
        <v>1249</v>
      </c>
      <c r="M769" t="s">
        <v>33</v>
      </c>
      <c r="O769" t="s">
        <v>1283</v>
      </c>
      <c r="P769" t="s">
        <v>1284</v>
      </c>
      <c r="Q769" t="s">
        <v>1285</v>
      </c>
      <c r="R769">
        <v>31.545100000000001</v>
      </c>
      <c r="S769">
        <v>74.340699999999998</v>
      </c>
      <c r="T769" t="s">
        <v>53</v>
      </c>
      <c r="U769" t="s">
        <v>698</v>
      </c>
      <c r="V769" t="s">
        <v>80</v>
      </c>
      <c r="W769" t="s">
        <v>37</v>
      </c>
      <c r="X769" t="s">
        <v>56</v>
      </c>
      <c r="Y769" t="s">
        <v>699</v>
      </c>
      <c r="Z769" t="s">
        <v>48</v>
      </c>
      <c r="AA769" t="s">
        <v>50</v>
      </c>
      <c r="AB769">
        <v>27</v>
      </c>
      <c r="AC769">
        <v>43</v>
      </c>
      <c r="AD769">
        <v>150</v>
      </c>
      <c r="AE769">
        <v>243</v>
      </c>
      <c r="AF769">
        <v>3</v>
      </c>
      <c r="AH769" t="s">
        <v>700</v>
      </c>
      <c r="AI769">
        <v>31.97</v>
      </c>
      <c r="AJ769">
        <v>89.546000000000006</v>
      </c>
    </row>
    <row r="770" spans="1:36" hidden="1" x14ac:dyDescent="0.25">
      <c r="A770" s="4" t="s">
        <v>1208</v>
      </c>
      <c r="B770" s="4" t="s">
        <v>1229</v>
      </c>
      <c r="C770" s="6">
        <v>3</v>
      </c>
      <c r="D770" s="6">
        <v>2010</v>
      </c>
      <c r="E770" s="5">
        <f t="shared" si="34"/>
        <v>40424</v>
      </c>
      <c r="F770">
        <v>24</v>
      </c>
      <c r="G770" t="s">
        <v>1249</v>
      </c>
      <c r="H770">
        <v>1431</v>
      </c>
      <c r="I770" t="s">
        <v>1246</v>
      </c>
      <c r="J770">
        <f t="shared" si="35"/>
        <v>1431</v>
      </c>
      <c r="K770" t="str">
        <f t="shared" si="36"/>
        <v>RamaDHaan</v>
      </c>
      <c r="L770" t="s">
        <v>1249</v>
      </c>
      <c r="M770" t="s">
        <v>33</v>
      </c>
      <c r="R770">
        <v>30.209499999999998</v>
      </c>
      <c r="S770">
        <v>67.018199999999993</v>
      </c>
      <c r="T770" t="s">
        <v>46</v>
      </c>
      <c r="U770" t="s">
        <v>701</v>
      </c>
      <c r="V770" t="s">
        <v>80</v>
      </c>
      <c r="W770" t="s">
        <v>37</v>
      </c>
      <c r="X770" t="s">
        <v>56</v>
      </c>
      <c r="Y770" t="s">
        <v>702</v>
      </c>
      <c r="Z770" t="s">
        <v>96</v>
      </c>
      <c r="AA770" t="s">
        <v>32</v>
      </c>
      <c r="AB770">
        <v>54</v>
      </c>
      <c r="AC770">
        <v>62</v>
      </c>
      <c r="AD770">
        <v>150</v>
      </c>
      <c r="AE770">
        <v>200</v>
      </c>
      <c r="AF770">
        <v>1</v>
      </c>
      <c r="AG770" t="s">
        <v>563</v>
      </c>
      <c r="AH770" t="s">
        <v>703</v>
      </c>
      <c r="AI770">
        <v>26.745000000000001</v>
      </c>
      <c r="AJ770">
        <v>80.141000000000005</v>
      </c>
    </row>
    <row r="771" spans="1:36" hidden="1" x14ac:dyDescent="0.25">
      <c r="A771" s="4" t="s">
        <v>1208</v>
      </c>
      <c r="B771" s="4" t="s">
        <v>1229</v>
      </c>
      <c r="C771" s="6">
        <v>3</v>
      </c>
      <c r="D771" s="6">
        <v>2010</v>
      </c>
      <c r="E771" s="5">
        <f t="shared" ref="E771:E834" si="37">DATE(D771,MONTH(DATEVALUE(B771 &amp; "1")),C771)</f>
        <v>40424</v>
      </c>
      <c r="F771">
        <v>24</v>
      </c>
      <c r="G771" t="s">
        <v>1249</v>
      </c>
      <c r="H771">
        <v>1431</v>
      </c>
      <c r="I771" t="s">
        <v>1246</v>
      </c>
      <c r="J771">
        <f t="shared" ref="J771:J834" si="38">IF( (ISTEXT(H771)),I771,H771)</f>
        <v>1431</v>
      </c>
      <c r="K771" t="str">
        <f t="shared" ref="K771:K834" si="39">IF(ISTEXT(H771), G771 &amp;" " &amp; H771, G771)</f>
        <v>RamaDHaan</v>
      </c>
      <c r="L771" t="s">
        <v>1249</v>
      </c>
      <c r="M771" t="s">
        <v>33</v>
      </c>
      <c r="R771">
        <v>34.1982</v>
      </c>
      <c r="S771">
        <v>72.044399999999996</v>
      </c>
      <c r="T771" t="s">
        <v>74</v>
      </c>
      <c r="U771" t="s">
        <v>704</v>
      </c>
      <c r="V771" t="s">
        <v>48</v>
      </c>
      <c r="W771" t="s">
        <v>41</v>
      </c>
      <c r="X771" t="s">
        <v>30</v>
      </c>
      <c r="Z771" t="s">
        <v>48</v>
      </c>
      <c r="AA771" t="s">
        <v>32</v>
      </c>
      <c r="AC771">
        <v>1</v>
      </c>
      <c r="AE771">
        <v>4</v>
      </c>
      <c r="AF771">
        <v>1</v>
      </c>
      <c r="AI771">
        <v>27.875</v>
      </c>
      <c r="AJ771">
        <v>82.174999999999997</v>
      </c>
    </row>
    <row r="772" spans="1:36" hidden="1" x14ac:dyDescent="0.25">
      <c r="A772" s="4" t="s">
        <v>1206</v>
      </c>
      <c r="B772" s="4" t="s">
        <v>1229</v>
      </c>
      <c r="C772" s="6">
        <v>6</v>
      </c>
      <c r="D772" s="6">
        <v>2010</v>
      </c>
      <c r="E772" s="5">
        <f t="shared" si="37"/>
        <v>40427</v>
      </c>
      <c r="F772">
        <v>27</v>
      </c>
      <c r="G772" t="s">
        <v>1249</v>
      </c>
      <c r="H772">
        <v>1431</v>
      </c>
      <c r="I772" t="s">
        <v>1240</v>
      </c>
      <c r="J772">
        <f t="shared" si="38"/>
        <v>1431</v>
      </c>
      <c r="K772" t="str">
        <f t="shared" si="39"/>
        <v>RamaDHaan</v>
      </c>
      <c r="L772" t="s">
        <v>1249</v>
      </c>
      <c r="M772" t="s">
        <v>24</v>
      </c>
      <c r="N772" t="s">
        <v>705</v>
      </c>
      <c r="O772" s="2">
        <v>0.2951388888888889</v>
      </c>
      <c r="P772" s="2"/>
      <c r="R772">
        <v>32.601799999999997</v>
      </c>
      <c r="S772">
        <v>70.9148</v>
      </c>
      <c r="T772" t="s">
        <v>74</v>
      </c>
      <c r="U772" t="s">
        <v>706</v>
      </c>
      <c r="V772" t="s">
        <v>130</v>
      </c>
      <c r="W772" t="s">
        <v>29</v>
      </c>
      <c r="X772" t="s">
        <v>30</v>
      </c>
      <c r="Z772" t="s">
        <v>130</v>
      </c>
      <c r="AA772" t="s">
        <v>32</v>
      </c>
      <c r="AB772">
        <v>15</v>
      </c>
      <c r="AC772">
        <v>19</v>
      </c>
      <c r="AD772">
        <v>34</v>
      </c>
      <c r="AE772">
        <v>57</v>
      </c>
      <c r="AF772">
        <v>1</v>
      </c>
      <c r="AG772" t="s">
        <v>626</v>
      </c>
      <c r="AH772" t="s">
        <v>707</v>
      </c>
      <c r="AI772">
        <v>26.635000000000002</v>
      </c>
      <c r="AJ772">
        <v>79.942999999999998</v>
      </c>
    </row>
    <row r="773" spans="1:36" ht="45" hidden="1" x14ac:dyDescent="0.25">
      <c r="A773" s="4" t="s">
        <v>1209</v>
      </c>
      <c r="B773" s="4" t="s">
        <v>1229</v>
      </c>
      <c r="C773" s="6">
        <v>9</v>
      </c>
      <c r="D773" s="6">
        <v>2010</v>
      </c>
      <c r="E773" s="5">
        <f t="shared" si="37"/>
        <v>40430</v>
      </c>
      <c r="F773">
        <v>30</v>
      </c>
      <c r="G773" t="s">
        <v>1249</v>
      </c>
      <c r="H773">
        <v>1431</v>
      </c>
      <c r="I773" t="s">
        <v>1240</v>
      </c>
      <c r="J773">
        <f t="shared" si="38"/>
        <v>1431</v>
      </c>
      <c r="K773" t="str">
        <f t="shared" si="39"/>
        <v>RamaDHaan</v>
      </c>
      <c r="L773" t="s">
        <v>1249</v>
      </c>
      <c r="M773" t="s">
        <v>33</v>
      </c>
      <c r="O773" s="2">
        <v>0.52083333333333337</v>
      </c>
      <c r="P773" s="2"/>
      <c r="R773">
        <v>30.209499999999998</v>
      </c>
      <c r="S773">
        <v>67.018199999999993</v>
      </c>
      <c r="T773" t="s">
        <v>46</v>
      </c>
      <c r="U773" s="3" t="s">
        <v>708</v>
      </c>
      <c r="V773" t="s">
        <v>76</v>
      </c>
      <c r="W773" t="s">
        <v>41</v>
      </c>
      <c r="X773" t="s">
        <v>56</v>
      </c>
      <c r="Z773" t="s">
        <v>82</v>
      </c>
      <c r="AA773" t="s">
        <v>32</v>
      </c>
      <c r="AB773">
        <v>2</v>
      </c>
      <c r="AC773">
        <v>5</v>
      </c>
      <c r="AD773">
        <v>3</v>
      </c>
      <c r="AE773">
        <v>6</v>
      </c>
      <c r="AF773">
        <v>1</v>
      </c>
      <c r="AG773" t="s">
        <v>266</v>
      </c>
      <c r="AI773">
        <v>25.8</v>
      </c>
      <c r="AJ773">
        <v>78.44</v>
      </c>
    </row>
    <row r="774" spans="1:36" ht="30" hidden="1" x14ac:dyDescent="0.25">
      <c r="A774" s="4" t="s">
        <v>1209</v>
      </c>
      <c r="B774" s="4" t="s">
        <v>1222</v>
      </c>
      <c r="C774" s="6">
        <v>7</v>
      </c>
      <c r="D774" s="6">
        <v>2010</v>
      </c>
      <c r="E774" s="5">
        <f t="shared" si="37"/>
        <v>40458</v>
      </c>
      <c r="F774">
        <v>28</v>
      </c>
      <c r="G774" t="s">
        <v>1254</v>
      </c>
      <c r="H774">
        <v>1431</v>
      </c>
      <c r="I774" t="s">
        <v>1240</v>
      </c>
      <c r="J774">
        <f t="shared" si="38"/>
        <v>1431</v>
      </c>
      <c r="K774" t="str">
        <f t="shared" si="39"/>
        <v>Shawaal</v>
      </c>
      <c r="L774" t="s">
        <v>1254</v>
      </c>
      <c r="M774" t="s">
        <v>33</v>
      </c>
      <c r="O774" s="2">
        <v>0.78125</v>
      </c>
      <c r="P774" s="2"/>
      <c r="R774">
        <v>24.991800000000001</v>
      </c>
      <c r="S774">
        <v>66.991100000000003</v>
      </c>
      <c r="T774" t="s">
        <v>34</v>
      </c>
      <c r="U774" t="s">
        <v>709</v>
      </c>
      <c r="V774" t="s">
        <v>48</v>
      </c>
      <c r="W774" t="s">
        <v>41</v>
      </c>
      <c r="X774" t="s">
        <v>30</v>
      </c>
      <c r="Y774" t="s">
        <v>710</v>
      </c>
      <c r="Z774" t="s">
        <v>48</v>
      </c>
      <c r="AA774" t="s">
        <v>113</v>
      </c>
      <c r="AB774">
        <v>6</v>
      </c>
      <c r="AC774">
        <v>10</v>
      </c>
      <c r="AD774">
        <v>60</v>
      </c>
      <c r="AE774">
        <v>77</v>
      </c>
      <c r="AF774">
        <v>2</v>
      </c>
      <c r="AG774" t="s">
        <v>711</v>
      </c>
      <c r="AH774" s="3" t="s">
        <v>712</v>
      </c>
      <c r="AI774">
        <v>30.45</v>
      </c>
      <c r="AJ774">
        <v>86.81</v>
      </c>
    </row>
    <row r="775" spans="1:36" hidden="1" x14ac:dyDescent="0.25">
      <c r="A775" s="4" t="s">
        <v>1206</v>
      </c>
      <c r="B775" s="4" t="s">
        <v>1222</v>
      </c>
      <c r="C775" s="6">
        <v>18</v>
      </c>
      <c r="D775" s="6">
        <v>2010</v>
      </c>
      <c r="E775" s="5">
        <f t="shared" si="37"/>
        <v>40469</v>
      </c>
      <c r="F775">
        <v>10</v>
      </c>
      <c r="G775" t="s">
        <v>1244</v>
      </c>
      <c r="H775" t="s">
        <v>1245</v>
      </c>
      <c r="I775">
        <v>1431</v>
      </c>
      <c r="J775">
        <f t="shared" si="38"/>
        <v>1431</v>
      </c>
      <c r="K775" t="str">
        <f t="shared" si="39"/>
        <v>Thw al-Qi`dah</v>
      </c>
      <c r="L775" t="s">
        <v>1263</v>
      </c>
      <c r="M775" t="s">
        <v>33</v>
      </c>
      <c r="R775">
        <v>32.601799999999997</v>
      </c>
      <c r="S775">
        <v>70.9148</v>
      </c>
      <c r="T775" t="s">
        <v>74</v>
      </c>
      <c r="U775" t="s">
        <v>713</v>
      </c>
      <c r="V775" t="s">
        <v>80</v>
      </c>
      <c r="W775" t="s">
        <v>37</v>
      </c>
      <c r="X775" t="s">
        <v>56</v>
      </c>
      <c r="Y775" t="s">
        <v>714</v>
      </c>
      <c r="Z775" t="s">
        <v>93</v>
      </c>
      <c r="AA775" t="s">
        <v>32</v>
      </c>
      <c r="AC775">
        <v>15.2531380753138</v>
      </c>
      <c r="AD775">
        <v>5</v>
      </c>
      <c r="AE775">
        <v>14</v>
      </c>
      <c r="AF775">
        <v>1</v>
      </c>
      <c r="AG775" t="s">
        <v>715</v>
      </c>
      <c r="AI775">
        <v>20.785</v>
      </c>
      <c r="AJ775">
        <v>69.412999999999997</v>
      </c>
    </row>
    <row r="776" spans="1:36" hidden="1" x14ac:dyDescent="0.25">
      <c r="A776" s="4" t="s">
        <v>1206</v>
      </c>
      <c r="B776" s="4" t="s">
        <v>1223</v>
      </c>
      <c r="C776" s="6">
        <v>1</v>
      </c>
      <c r="D776" s="6">
        <v>2010</v>
      </c>
      <c r="E776" s="5">
        <f t="shared" si="37"/>
        <v>40483</v>
      </c>
      <c r="F776">
        <v>24</v>
      </c>
      <c r="G776" t="s">
        <v>1244</v>
      </c>
      <c r="H776" t="s">
        <v>1245</v>
      </c>
      <c r="I776">
        <v>1431</v>
      </c>
      <c r="J776">
        <f t="shared" si="38"/>
        <v>1431</v>
      </c>
      <c r="K776" t="str">
        <f t="shared" si="39"/>
        <v>Thw al-Qi`dah</v>
      </c>
      <c r="L776" t="s">
        <v>1263</v>
      </c>
      <c r="M776" t="s">
        <v>33</v>
      </c>
      <c r="O776" s="2">
        <v>0.36458333333333331</v>
      </c>
      <c r="P776" s="2"/>
      <c r="R776">
        <v>34.133499999999998</v>
      </c>
      <c r="S776">
        <v>72.470200000000006</v>
      </c>
      <c r="T776" t="s">
        <v>74</v>
      </c>
      <c r="U776" t="s">
        <v>716</v>
      </c>
      <c r="V776" t="s">
        <v>130</v>
      </c>
      <c r="W776" t="s">
        <v>29</v>
      </c>
      <c r="X776" t="s">
        <v>56</v>
      </c>
      <c r="Z776" t="s">
        <v>130</v>
      </c>
      <c r="AA776" t="s">
        <v>32</v>
      </c>
      <c r="AB776">
        <v>2</v>
      </c>
      <c r="AC776">
        <v>5</v>
      </c>
      <c r="AD776">
        <v>10</v>
      </c>
      <c r="AE776">
        <v>13</v>
      </c>
      <c r="AF776">
        <v>1</v>
      </c>
      <c r="AG776" t="s">
        <v>717</v>
      </c>
      <c r="AH776" t="s">
        <v>718</v>
      </c>
      <c r="AI776">
        <v>18.87</v>
      </c>
      <c r="AJ776">
        <v>65.965999999999994</v>
      </c>
    </row>
    <row r="777" spans="1:36" hidden="1" x14ac:dyDescent="0.25">
      <c r="A777" s="4" t="s">
        <v>1208</v>
      </c>
      <c r="B777" s="4" t="s">
        <v>1223</v>
      </c>
      <c r="C777" s="6">
        <v>5</v>
      </c>
      <c r="D777" s="6">
        <v>2010</v>
      </c>
      <c r="E777" s="5">
        <f t="shared" si="37"/>
        <v>40487</v>
      </c>
      <c r="F777">
        <v>28</v>
      </c>
      <c r="G777" t="s">
        <v>1244</v>
      </c>
      <c r="H777" t="s">
        <v>1245</v>
      </c>
      <c r="I777">
        <v>1431</v>
      </c>
      <c r="J777">
        <f t="shared" si="38"/>
        <v>1431</v>
      </c>
      <c r="K777" t="str">
        <f t="shared" si="39"/>
        <v>Thw al-Qi`dah</v>
      </c>
      <c r="L777" t="s">
        <v>1263</v>
      </c>
      <c r="M777" t="s">
        <v>33</v>
      </c>
      <c r="O777" s="2">
        <v>0.5625</v>
      </c>
      <c r="P777" s="2"/>
      <c r="R777">
        <v>33.685400000000001</v>
      </c>
      <c r="S777">
        <v>71.513099999999994</v>
      </c>
      <c r="T777" t="s">
        <v>74</v>
      </c>
      <c r="U777" t="s">
        <v>719</v>
      </c>
      <c r="V777" t="s">
        <v>48</v>
      </c>
      <c r="W777" t="s">
        <v>41</v>
      </c>
      <c r="X777" t="s">
        <v>30</v>
      </c>
      <c r="Z777" t="s">
        <v>48</v>
      </c>
      <c r="AA777" t="s">
        <v>113</v>
      </c>
      <c r="AB777">
        <v>61</v>
      </c>
      <c r="AC777">
        <v>76</v>
      </c>
      <c r="AD777">
        <v>70</v>
      </c>
      <c r="AE777">
        <v>132</v>
      </c>
      <c r="AF777">
        <v>1</v>
      </c>
      <c r="AG777" t="s">
        <v>563</v>
      </c>
      <c r="AH777" t="s">
        <v>720</v>
      </c>
      <c r="AI777">
        <v>20.100000000000001</v>
      </c>
      <c r="AJ777">
        <v>68.180000000000007</v>
      </c>
    </row>
    <row r="778" spans="1:36" hidden="1" x14ac:dyDescent="0.25">
      <c r="A778" s="4" t="s">
        <v>1209</v>
      </c>
      <c r="B778" s="4" t="s">
        <v>1223</v>
      </c>
      <c r="C778" s="6">
        <v>11</v>
      </c>
      <c r="D778" s="6">
        <v>2010</v>
      </c>
      <c r="E778" s="5">
        <f t="shared" si="37"/>
        <v>40493</v>
      </c>
      <c r="F778">
        <v>5</v>
      </c>
      <c r="G778" t="s">
        <v>1244</v>
      </c>
      <c r="H778" t="s">
        <v>1250</v>
      </c>
      <c r="I778">
        <v>1431</v>
      </c>
      <c r="J778">
        <f t="shared" si="38"/>
        <v>1431</v>
      </c>
      <c r="K778" t="str">
        <f t="shared" si="39"/>
        <v>Thw al-Hijjah</v>
      </c>
      <c r="L778" t="s">
        <v>1264</v>
      </c>
      <c r="M778" t="s">
        <v>33</v>
      </c>
      <c r="O778" s="2">
        <v>0.84027777777777779</v>
      </c>
      <c r="P778" s="2"/>
      <c r="R778">
        <v>24.991800000000001</v>
      </c>
      <c r="S778">
        <v>66.991100000000003</v>
      </c>
      <c r="T778" t="s">
        <v>34</v>
      </c>
      <c r="U778" t="s">
        <v>721</v>
      </c>
      <c r="V778" t="s">
        <v>58</v>
      </c>
      <c r="W778" t="s">
        <v>29</v>
      </c>
      <c r="X778" t="s">
        <v>30</v>
      </c>
      <c r="Z778" t="s">
        <v>58</v>
      </c>
      <c r="AA778" t="s">
        <v>32</v>
      </c>
      <c r="AB778">
        <v>16</v>
      </c>
      <c r="AC778">
        <v>20</v>
      </c>
      <c r="AD778">
        <v>100</v>
      </c>
      <c r="AE778">
        <v>140</v>
      </c>
      <c r="AF778">
        <v>1</v>
      </c>
      <c r="AG778" t="s">
        <v>722</v>
      </c>
      <c r="AI778">
        <v>28.175000000000001</v>
      </c>
      <c r="AJ778">
        <v>82.715000000000003</v>
      </c>
    </row>
    <row r="779" spans="1:36" hidden="1" x14ac:dyDescent="0.25">
      <c r="A779" s="4" t="s">
        <v>1209</v>
      </c>
      <c r="B779" s="4" t="s">
        <v>1223</v>
      </c>
      <c r="C779" s="6">
        <v>11</v>
      </c>
      <c r="D779" s="6">
        <v>2010</v>
      </c>
      <c r="E779" s="5">
        <f t="shared" si="37"/>
        <v>40493</v>
      </c>
      <c r="F779">
        <v>5</v>
      </c>
      <c r="G779" t="s">
        <v>1244</v>
      </c>
      <c r="H779" t="s">
        <v>1250</v>
      </c>
      <c r="I779">
        <v>1431</v>
      </c>
      <c r="J779">
        <f t="shared" si="38"/>
        <v>1431</v>
      </c>
      <c r="K779" t="str">
        <f t="shared" si="39"/>
        <v>Thw al-Hijjah</v>
      </c>
      <c r="L779" t="s">
        <v>1264</v>
      </c>
      <c r="M779" t="s">
        <v>33</v>
      </c>
      <c r="R779">
        <v>33.824300000000001</v>
      </c>
      <c r="S779">
        <v>73.794899999999998</v>
      </c>
      <c r="T779" t="s">
        <v>492</v>
      </c>
      <c r="U779" t="s">
        <v>723</v>
      </c>
      <c r="V779" t="s">
        <v>55</v>
      </c>
      <c r="W779" t="s">
        <v>37</v>
      </c>
      <c r="X779" t="s">
        <v>410</v>
      </c>
      <c r="Z779" t="s">
        <v>58</v>
      </c>
      <c r="AC779">
        <v>0</v>
      </c>
      <c r="AE779">
        <v>2</v>
      </c>
      <c r="AF779">
        <v>1</v>
      </c>
      <c r="AH779" t="s">
        <v>724</v>
      </c>
      <c r="AI779">
        <v>18.315000000000001</v>
      </c>
      <c r="AJ779">
        <v>64.966999999999999</v>
      </c>
    </row>
    <row r="780" spans="1:36" hidden="1" x14ac:dyDescent="0.25">
      <c r="A780" s="4" t="s">
        <v>1205</v>
      </c>
      <c r="B780" s="4" t="s">
        <v>1223</v>
      </c>
      <c r="C780" s="6">
        <v>14</v>
      </c>
      <c r="D780" s="6">
        <v>2010</v>
      </c>
      <c r="E780" s="5">
        <f t="shared" si="37"/>
        <v>40496</v>
      </c>
      <c r="F780">
        <v>8</v>
      </c>
      <c r="G780" t="s">
        <v>1244</v>
      </c>
      <c r="H780" t="s">
        <v>1250</v>
      </c>
      <c r="I780">
        <v>1431</v>
      </c>
      <c r="J780">
        <f t="shared" si="38"/>
        <v>1431</v>
      </c>
      <c r="K780" t="str">
        <f t="shared" si="39"/>
        <v>Thw al-Hijjah</v>
      </c>
      <c r="L780" t="s">
        <v>1264</v>
      </c>
      <c r="M780" t="s">
        <v>24</v>
      </c>
      <c r="N780" t="s">
        <v>25</v>
      </c>
      <c r="R780">
        <v>32.3202</v>
      </c>
      <c r="S780">
        <v>69.859700000000004</v>
      </c>
      <c r="T780" t="s">
        <v>71</v>
      </c>
      <c r="U780" t="s">
        <v>725</v>
      </c>
      <c r="V780" t="s">
        <v>123</v>
      </c>
      <c r="W780" t="s">
        <v>37</v>
      </c>
      <c r="X780" t="s">
        <v>56</v>
      </c>
      <c r="Z780" t="s">
        <v>302</v>
      </c>
      <c r="AA780" t="s">
        <v>113</v>
      </c>
      <c r="AC780">
        <v>1</v>
      </c>
      <c r="AE780">
        <v>8</v>
      </c>
      <c r="AF780">
        <v>1</v>
      </c>
      <c r="AH780" t="s">
        <v>726</v>
      </c>
      <c r="AI780">
        <v>7.9850000000000003</v>
      </c>
      <c r="AJ780">
        <v>46.372999999999998</v>
      </c>
    </row>
    <row r="781" spans="1:36" hidden="1" x14ac:dyDescent="0.25">
      <c r="A781" s="4" t="s">
        <v>1211</v>
      </c>
      <c r="B781" s="4" t="s">
        <v>1223</v>
      </c>
      <c r="C781" s="6">
        <v>30</v>
      </c>
      <c r="D781" s="6">
        <v>2010</v>
      </c>
      <c r="E781" s="5">
        <f t="shared" si="37"/>
        <v>40512</v>
      </c>
      <c r="F781">
        <v>24</v>
      </c>
      <c r="G781" t="s">
        <v>1244</v>
      </c>
      <c r="H781" t="s">
        <v>1250</v>
      </c>
      <c r="I781">
        <v>1431</v>
      </c>
      <c r="J781">
        <f t="shared" si="38"/>
        <v>1431</v>
      </c>
      <c r="K781" t="str">
        <f t="shared" si="39"/>
        <v>Thw al-Hijjah</v>
      </c>
      <c r="L781" t="s">
        <v>1264</v>
      </c>
      <c r="M781" t="s">
        <v>33</v>
      </c>
      <c r="O781" s="2">
        <v>0.36458333333333331</v>
      </c>
      <c r="P781" s="2"/>
      <c r="R781">
        <v>32.935000000000002</v>
      </c>
      <c r="S781">
        <v>70.668800000000005</v>
      </c>
      <c r="T781" t="s">
        <v>74</v>
      </c>
      <c r="U781" t="s">
        <v>727</v>
      </c>
      <c r="V781" t="s">
        <v>55</v>
      </c>
      <c r="W781" t="s">
        <v>29</v>
      </c>
      <c r="X781" t="s">
        <v>56</v>
      </c>
      <c r="Y781" t="s">
        <v>728</v>
      </c>
      <c r="Z781" t="s">
        <v>130</v>
      </c>
      <c r="AA781" t="s">
        <v>32</v>
      </c>
      <c r="AB781">
        <v>2</v>
      </c>
      <c r="AC781">
        <v>6</v>
      </c>
      <c r="AD781">
        <v>6</v>
      </c>
      <c r="AE781">
        <v>22</v>
      </c>
      <c r="AF781">
        <v>1</v>
      </c>
      <c r="AG781" t="s">
        <v>648</v>
      </c>
      <c r="AI781">
        <v>9.9749999999999996</v>
      </c>
      <c r="AJ781">
        <v>49.954999999999998</v>
      </c>
    </row>
    <row r="782" spans="1:36" ht="30" hidden="1" x14ac:dyDescent="0.25">
      <c r="A782" s="4" t="s">
        <v>1206</v>
      </c>
      <c r="B782" s="4" t="s">
        <v>1225</v>
      </c>
      <c r="C782" s="6">
        <v>6</v>
      </c>
      <c r="D782" s="6">
        <v>2010</v>
      </c>
      <c r="E782" s="5">
        <f t="shared" si="37"/>
        <v>40518</v>
      </c>
      <c r="F782">
        <v>30</v>
      </c>
      <c r="G782" t="s">
        <v>1244</v>
      </c>
      <c r="H782" t="s">
        <v>1250</v>
      </c>
      <c r="I782">
        <v>1431</v>
      </c>
      <c r="J782">
        <f t="shared" si="38"/>
        <v>1431</v>
      </c>
      <c r="K782" t="str">
        <f t="shared" si="39"/>
        <v>Thw al-Hijjah</v>
      </c>
      <c r="L782" t="s">
        <v>1264</v>
      </c>
      <c r="M782" t="s">
        <v>33</v>
      </c>
      <c r="O782" s="2">
        <v>0.58333333333333337</v>
      </c>
      <c r="P782" s="2"/>
      <c r="R782">
        <v>32.974600000000002</v>
      </c>
      <c r="S782">
        <v>70.145600000000002</v>
      </c>
      <c r="T782" t="s">
        <v>729</v>
      </c>
      <c r="U782" s="3" t="s">
        <v>730</v>
      </c>
      <c r="V782" t="s">
        <v>149</v>
      </c>
      <c r="W782" t="s">
        <v>29</v>
      </c>
      <c r="X782" t="s">
        <v>30</v>
      </c>
      <c r="Z782" t="s">
        <v>82</v>
      </c>
      <c r="AA782" t="s">
        <v>32</v>
      </c>
      <c r="AB782">
        <v>40</v>
      </c>
      <c r="AC782">
        <v>50</v>
      </c>
      <c r="AD782">
        <v>60</v>
      </c>
      <c r="AE782">
        <v>100</v>
      </c>
      <c r="AF782">
        <v>2</v>
      </c>
      <c r="AH782" s="3" t="s">
        <v>731</v>
      </c>
      <c r="AI782">
        <v>5.08</v>
      </c>
      <c r="AJ782">
        <v>41.143999999999998</v>
      </c>
    </row>
    <row r="783" spans="1:36" hidden="1" x14ac:dyDescent="0.25">
      <c r="A783" s="4" t="s">
        <v>1211</v>
      </c>
      <c r="B783" s="4" t="s">
        <v>1225</v>
      </c>
      <c r="C783" s="6">
        <v>7</v>
      </c>
      <c r="D783" s="6">
        <v>2010</v>
      </c>
      <c r="E783" s="5">
        <f t="shared" si="37"/>
        <v>40519</v>
      </c>
      <c r="F783">
        <v>1</v>
      </c>
      <c r="G783" t="s">
        <v>1247</v>
      </c>
      <c r="H783">
        <v>1432</v>
      </c>
      <c r="I783" t="s">
        <v>1240</v>
      </c>
      <c r="J783">
        <f t="shared" si="38"/>
        <v>1432</v>
      </c>
      <c r="K783" t="str">
        <f t="shared" si="39"/>
        <v>MuHarram</v>
      </c>
      <c r="L783" t="s">
        <v>1247</v>
      </c>
      <c r="M783" t="s">
        <v>33</v>
      </c>
      <c r="R783">
        <v>30.209499999999998</v>
      </c>
      <c r="S783">
        <v>67.018199999999993</v>
      </c>
      <c r="T783" t="s">
        <v>46</v>
      </c>
      <c r="U783" t="s">
        <v>732</v>
      </c>
      <c r="V783" t="s">
        <v>192</v>
      </c>
      <c r="W783" t="s">
        <v>37</v>
      </c>
      <c r="X783" t="s">
        <v>56</v>
      </c>
      <c r="Y783" t="s">
        <v>733</v>
      </c>
      <c r="Z783" t="s">
        <v>82</v>
      </c>
      <c r="AA783" t="s">
        <v>32</v>
      </c>
      <c r="AC783">
        <v>15.2531380753138</v>
      </c>
      <c r="AD783">
        <v>10</v>
      </c>
      <c r="AE783">
        <v>12</v>
      </c>
      <c r="AF783">
        <v>1</v>
      </c>
      <c r="AH783" t="s">
        <v>734</v>
      </c>
      <c r="AI783">
        <v>4.51</v>
      </c>
      <c r="AJ783">
        <v>40.118000000000002</v>
      </c>
    </row>
    <row r="784" spans="1:36" hidden="1" x14ac:dyDescent="0.25">
      <c r="A784" s="4" t="s">
        <v>1207</v>
      </c>
      <c r="B784" s="4" t="s">
        <v>1225</v>
      </c>
      <c r="C784" s="6">
        <v>8</v>
      </c>
      <c r="D784" s="6">
        <v>2010</v>
      </c>
      <c r="E784" s="5">
        <f t="shared" si="37"/>
        <v>40520</v>
      </c>
      <c r="F784">
        <v>2</v>
      </c>
      <c r="G784" t="s">
        <v>1247</v>
      </c>
      <c r="H784">
        <v>1432</v>
      </c>
      <c r="I784" t="s">
        <v>1240</v>
      </c>
      <c r="J784">
        <f t="shared" si="38"/>
        <v>1432</v>
      </c>
      <c r="K784" t="str">
        <f t="shared" si="39"/>
        <v>MuHarram</v>
      </c>
      <c r="L784" t="s">
        <v>1247</v>
      </c>
      <c r="M784" t="s">
        <v>33</v>
      </c>
      <c r="O784" s="2">
        <v>0.54166666666666663</v>
      </c>
      <c r="P784" s="2"/>
      <c r="R784">
        <v>33.583300000000001</v>
      </c>
      <c r="S784">
        <v>71.433300000000003</v>
      </c>
      <c r="T784" t="s">
        <v>74</v>
      </c>
      <c r="U784" t="s">
        <v>735</v>
      </c>
      <c r="V784" t="s">
        <v>192</v>
      </c>
      <c r="W784" t="s">
        <v>37</v>
      </c>
      <c r="X784" t="s">
        <v>56</v>
      </c>
      <c r="Z784" t="s">
        <v>96</v>
      </c>
      <c r="AA784" t="s">
        <v>32</v>
      </c>
      <c r="AB784">
        <v>18</v>
      </c>
      <c r="AC784">
        <v>20</v>
      </c>
      <c r="AE784">
        <v>32</v>
      </c>
      <c r="AF784">
        <v>1</v>
      </c>
      <c r="AG784" t="s">
        <v>691</v>
      </c>
      <c r="AI784">
        <v>12.205</v>
      </c>
      <c r="AJ784">
        <v>53.969000000000001</v>
      </c>
    </row>
    <row r="785" spans="1:36" hidden="1" x14ac:dyDescent="0.25">
      <c r="A785" s="4" t="s">
        <v>1208</v>
      </c>
      <c r="B785" s="4" t="s">
        <v>1225</v>
      </c>
      <c r="C785" s="6">
        <v>10</v>
      </c>
      <c r="D785" s="6">
        <v>2010</v>
      </c>
      <c r="E785" s="5">
        <f t="shared" si="37"/>
        <v>40522</v>
      </c>
      <c r="F785">
        <v>4</v>
      </c>
      <c r="G785" t="s">
        <v>1247</v>
      </c>
      <c r="H785">
        <v>1432</v>
      </c>
      <c r="I785" t="s">
        <v>1240</v>
      </c>
      <c r="J785">
        <f t="shared" si="38"/>
        <v>1432</v>
      </c>
      <c r="K785" t="str">
        <f t="shared" si="39"/>
        <v>MuHarram</v>
      </c>
      <c r="L785" t="s">
        <v>1247</v>
      </c>
      <c r="M785" t="s">
        <v>33</v>
      </c>
      <c r="O785" s="2">
        <v>0.66666666666666663</v>
      </c>
      <c r="P785" s="2"/>
      <c r="R785">
        <v>33.5351</v>
      </c>
      <c r="S785">
        <v>71.071299999999994</v>
      </c>
      <c r="T785" t="s">
        <v>74</v>
      </c>
      <c r="U785" t="s">
        <v>736</v>
      </c>
      <c r="V785" t="s">
        <v>338</v>
      </c>
      <c r="W785" t="s">
        <v>37</v>
      </c>
      <c r="X785" t="s">
        <v>30</v>
      </c>
      <c r="Z785" t="s">
        <v>93</v>
      </c>
      <c r="AA785" t="s">
        <v>32</v>
      </c>
      <c r="AB785">
        <v>10</v>
      </c>
      <c r="AC785">
        <v>17</v>
      </c>
      <c r="AD785">
        <v>16</v>
      </c>
      <c r="AE785">
        <v>30</v>
      </c>
      <c r="AF785">
        <v>1</v>
      </c>
      <c r="AG785" t="s">
        <v>737</v>
      </c>
      <c r="AH785" t="s">
        <v>738</v>
      </c>
      <c r="AI785">
        <v>10.385</v>
      </c>
      <c r="AJ785">
        <v>50.692999999999998</v>
      </c>
    </row>
    <row r="786" spans="1:36" hidden="1" x14ac:dyDescent="0.25">
      <c r="A786" s="4" t="s">
        <v>1209</v>
      </c>
      <c r="B786" s="4" t="s">
        <v>1225</v>
      </c>
      <c r="C786" s="6">
        <v>23</v>
      </c>
      <c r="D786" s="6">
        <v>2010</v>
      </c>
      <c r="E786" s="5">
        <f t="shared" si="37"/>
        <v>40535</v>
      </c>
      <c r="F786">
        <v>17</v>
      </c>
      <c r="G786" t="s">
        <v>1247</v>
      </c>
      <c r="H786">
        <v>1432</v>
      </c>
      <c r="I786" t="s">
        <v>1240</v>
      </c>
      <c r="J786">
        <f t="shared" si="38"/>
        <v>1432</v>
      </c>
      <c r="K786" t="str">
        <f t="shared" si="39"/>
        <v>MuHarram</v>
      </c>
      <c r="L786" t="s">
        <v>1247</v>
      </c>
      <c r="M786" t="s">
        <v>33</v>
      </c>
      <c r="R786">
        <v>33.718000000000004</v>
      </c>
      <c r="S786">
        <v>73.071799999999996</v>
      </c>
      <c r="T786" t="s">
        <v>26</v>
      </c>
      <c r="U786" t="s">
        <v>739</v>
      </c>
      <c r="V786" t="s">
        <v>48</v>
      </c>
      <c r="W786" t="s">
        <v>41</v>
      </c>
      <c r="X786" t="s">
        <v>30</v>
      </c>
      <c r="Z786" t="s">
        <v>740</v>
      </c>
      <c r="AA786" t="s">
        <v>113</v>
      </c>
      <c r="AC786">
        <v>1</v>
      </c>
      <c r="AE786">
        <v>2</v>
      </c>
      <c r="AF786">
        <v>1</v>
      </c>
      <c r="AI786">
        <v>11.73</v>
      </c>
      <c r="AJ786">
        <v>53.113999999999997</v>
      </c>
    </row>
    <row r="787" spans="1:36" hidden="1" x14ac:dyDescent="0.25">
      <c r="A787" s="4" t="s">
        <v>1208</v>
      </c>
      <c r="B787" s="4" t="s">
        <v>1225</v>
      </c>
      <c r="C787" s="6">
        <v>24</v>
      </c>
      <c r="D787" s="6">
        <v>2010</v>
      </c>
      <c r="E787" s="5">
        <f t="shared" si="37"/>
        <v>40536</v>
      </c>
      <c r="F787">
        <v>18</v>
      </c>
      <c r="G787" t="s">
        <v>1247</v>
      </c>
      <c r="H787">
        <v>1432</v>
      </c>
      <c r="I787" t="s">
        <v>1240</v>
      </c>
      <c r="J787">
        <f t="shared" si="38"/>
        <v>1432</v>
      </c>
      <c r="K787" t="str">
        <f t="shared" si="39"/>
        <v>MuHarram</v>
      </c>
      <c r="L787" t="s">
        <v>1247</v>
      </c>
      <c r="M787" t="s">
        <v>33</v>
      </c>
      <c r="R787">
        <v>34.004300000000001</v>
      </c>
      <c r="S787">
        <v>71.544799999999995</v>
      </c>
      <c r="T787" t="s">
        <v>74</v>
      </c>
      <c r="U787" t="s">
        <v>741</v>
      </c>
      <c r="V787" t="s">
        <v>130</v>
      </c>
      <c r="W787" t="s">
        <v>29</v>
      </c>
      <c r="X787" t="s">
        <v>56</v>
      </c>
      <c r="Y787" t="s">
        <v>742</v>
      </c>
      <c r="Z787" t="s">
        <v>96</v>
      </c>
      <c r="AA787" t="s">
        <v>32</v>
      </c>
      <c r="AC787">
        <v>4</v>
      </c>
      <c r="AE787">
        <v>24</v>
      </c>
      <c r="AF787">
        <v>1</v>
      </c>
      <c r="AG787" t="s">
        <v>229</v>
      </c>
      <c r="AH787" t="s">
        <v>743</v>
      </c>
      <c r="AI787">
        <v>10.845000000000001</v>
      </c>
      <c r="AJ787">
        <v>51.521000000000001</v>
      </c>
    </row>
    <row r="788" spans="1:36" hidden="1" x14ac:dyDescent="0.25">
      <c r="A788" s="4" t="s">
        <v>1210</v>
      </c>
      <c r="B788" s="4" t="s">
        <v>1225</v>
      </c>
      <c r="C788" s="6">
        <v>25</v>
      </c>
      <c r="D788" s="6">
        <v>2010</v>
      </c>
      <c r="E788" s="5">
        <f t="shared" si="37"/>
        <v>40537</v>
      </c>
      <c r="F788">
        <v>19</v>
      </c>
      <c r="G788" t="s">
        <v>1247</v>
      </c>
      <c r="H788">
        <v>1432</v>
      </c>
      <c r="I788" t="s">
        <v>1240</v>
      </c>
      <c r="J788">
        <f t="shared" si="38"/>
        <v>1432</v>
      </c>
      <c r="K788" t="str">
        <f t="shared" si="39"/>
        <v>MuHarram</v>
      </c>
      <c r="L788" t="s">
        <v>1247</v>
      </c>
      <c r="M788" t="s">
        <v>24</v>
      </c>
      <c r="N788" t="s">
        <v>744</v>
      </c>
      <c r="R788">
        <v>34.8718</v>
      </c>
      <c r="S788">
        <v>71.524900000000002</v>
      </c>
      <c r="T788" t="s">
        <v>71</v>
      </c>
      <c r="U788" t="s">
        <v>745</v>
      </c>
      <c r="V788" t="s">
        <v>28</v>
      </c>
      <c r="W788" t="s">
        <v>29</v>
      </c>
      <c r="X788" t="s">
        <v>30</v>
      </c>
      <c r="Y788" t="s">
        <v>746</v>
      </c>
      <c r="Z788" t="s">
        <v>130</v>
      </c>
      <c r="AA788" t="s">
        <v>32</v>
      </c>
      <c r="AB788">
        <v>42</v>
      </c>
      <c r="AC788">
        <v>47</v>
      </c>
      <c r="AD788">
        <v>80</v>
      </c>
      <c r="AE788">
        <v>105</v>
      </c>
      <c r="AF788">
        <v>1</v>
      </c>
      <c r="AI788">
        <v>9.7050000000000001</v>
      </c>
      <c r="AJ788">
        <v>49.469000000000001</v>
      </c>
    </row>
    <row r="789" spans="1:36" hidden="1" x14ac:dyDescent="0.25">
      <c r="A789" s="4" t="s">
        <v>1206</v>
      </c>
      <c r="B789" s="4" t="s">
        <v>1225</v>
      </c>
      <c r="C789" s="6">
        <v>27</v>
      </c>
      <c r="D789" s="6">
        <v>2010</v>
      </c>
      <c r="E789" s="5">
        <f t="shared" si="37"/>
        <v>40539</v>
      </c>
      <c r="F789">
        <v>21</v>
      </c>
      <c r="G789" t="s">
        <v>1247</v>
      </c>
      <c r="H789">
        <v>1432</v>
      </c>
      <c r="I789" t="s">
        <v>1240</v>
      </c>
      <c r="J789">
        <f t="shared" si="38"/>
        <v>1432</v>
      </c>
      <c r="K789" t="str">
        <f t="shared" si="39"/>
        <v>MuHarram</v>
      </c>
      <c r="L789" t="s">
        <v>1247</v>
      </c>
      <c r="M789" t="s">
        <v>33</v>
      </c>
      <c r="O789" t="s">
        <v>451</v>
      </c>
      <c r="R789">
        <v>34.359699999999997</v>
      </c>
      <c r="S789">
        <v>73.471100000000007</v>
      </c>
      <c r="T789" t="s">
        <v>492</v>
      </c>
      <c r="U789" t="s">
        <v>747</v>
      </c>
      <c r="V789" t="s">
        <v>80</v>
      </c>
      <c r="W789" t="s">
        <v>41</v>
      </c>
      <c r="X789" t="s">
        <v>56</v>
      </c>
      <c r="Z789" t="s">
        <v>740</v>
      </c>
      <c r="AA789" t="s">
        <v>50</v>
      </c>
      <c r="AC789">
        <v>7</v>
      </c>
      <c r="AE789">
        <v>65</v>
      </c>
      <c r="AF789">
        <v>1</v>
      </c>
      <c r="AI789">
        <v>9.24</v>
      </c>
      <c r="AJ789">
        <v>48.631999999999998</v>
      </c>
    </row>
    <row r="790" spans="1:36" hidden="1" x14ac:dyDescent="0.25">
      <c r="A790" s="4" t="s">
        <v>1207</v>
      </c>
      <c r="B790" s="4" t="s">
        <v>1228</v>
      </c>
      <c r="C790" s="6">
        <v>12</v>
      </c>
      <c r="D790" s="6">
        <v>2011</v>
      </c>
      <c r="E790" s="5">
        <f t="shared" si="37"/>
        <v>40555</v>
      </c>
      <c r="F790">
        <v>8</v>
      </c>
      <c r="G790" t="s">
        <v>1241</v>
      </c>
      <c r="H790">
        <v>1432</v>
      </c>
      <c r="I790" t="s">
        <v>1240</v>
      </c>
      <c r="J790">
        <f t="shared" si="38"/>
        <v>1432</v>
      </c>
      <c r="K790" t="str">
        <f t="shared" si="39"/>
        <v>safar</v>
      </c>
      <c r="L790" t="s">
        <v>1241</v>
      </c>
      <c r="M790" t="s">
        <v>33</v>
      </c>
      <c r="O790" t="s">
        <v>451</v>
      </c>
      <c r="R790">
        <v>32.935000000000002</v>
      </c>
      <c r="S790">
        <v>70.668800000000005</v>
      </c>
      <c r="T790" t="s">
        <v>74</v>
      </c>
      <c r="U790" t="s">
        <v>748</v>
      </c>
      <c r="V790" t="s">
        <v>48</v>
      </c>
      <c r="W790" t="s">
        <v>41</v>
      </c>
      <c r="X790" t="s">
        <v>30</v>
      </c>
      <c r="Z790" t="s">
        <v>93</v>
      </c>
      <c r="AA790" t="s">
        <v>113</v>
      </c>
      <c r="AB790">
        <v>18</v>
      </c>
      <c r="AC790">
        <v>20</v>
      </c>
      <c r="AD790">
        <v>15</v>
      </c>
      <c r="AE790">
        <v>20</v>
      </c>
      <c r="AF790">
        <v>1</v>
      </c>
      <c r="AG790" t="s">
        <v>749</v>
      </c>
      <c r="AH790" t="s">
        <v>750</v>
      </c>
      <c r="AI790">
        <v>7.7750000000000004</v>
      </c>
      <c r="AJ790">
        <v>45.994999999999997</v>
      </c>
    </row>
    <row r="791" spans="1:36" hidden="1" x14ac:dyDescent="0.25">
      <c r="A791" s="4" t="s">
        <v>1211</v>
      </c>
      <c r="B791" s="4" t="s">
        <v>1228</v>
      </c>
      <c r="C791" s="6">
        <v>25</v>
      </c>
      <c r="D791" s="6">
        <v>2011</v>
      </c>
      <c r="E791" s="5">
        <f t="shared" si="37"/>
        <v>40568</v>
      </c>
      <c r="F791">
        <v>21</v>
      </c>
      <c r="G791" t="s">
        <v>1241</v>
      </c>
      <c r="H791">
        <v>1432</v>
      </c>
      <c r="I791" t="s">
        <v>1240</v>
      </c>
      <c r="J791">
        <f t="shared" si="38"/>
        <v>1432</v>
      </c>
      <c r="K791" t="str">
        <f t="shared" si="39"/>
        <v>safar</v>
      </c>
      <c r="L791" t="s">
        <v>1241</v>
      </c>
      <c r="M791" t="s">
        <v>33</v>
      </c>
      <c r="O791" t="s">
        <v>451</v>
      </c>
      <c r="R791">
        <v>31.545100000000001</v>
      </c>
      <c r="S791">
        <v>74.340699999999998</v>
      </c>
      <c r="T791" t="s">
        <v>53</v>
      </c>
      <c r="U791" t="s">
        <v>751</v>
      </c>
      <c r="V791" t="s">
        <v>130</v>
      </c>
      <c r="W791" t="s">
        <v>29</v>
      </c>
      <c r="X791" t="s">
        <v>56</v>
      </c>
      <c r="Y791" t="s">
        <v>752</v>
      </c>
      <c r="Z791" t="s">
        <v>48</v>
      </c>
      <c r="AA791" t="s">
        <v>50</v>
      </c>
      <c r="AB791">
        <v>11</v>
      </c>
      <c r="AC791">
        <v>17</v>
      </c>
      <c r="AD791">
        <v>71</v>
      </c>
      <c r="AE791">
        <v>80</v>
      </c>
      <c r="AF791">
        <v>1</v>
      </c>
      <c r="AG791" t="s">
        <v>640</v>
      </c>
      <c r="AH791" t="s">
        <v>753</v>
      </c>
      <c r="AI791">
        <v>14.164999999999999</v>
      </c>
      <c r="AJ791">
        <v>57.497</v>
      </c>
    </row>
    <row r="792" spans="1:36" hidden="1" x14ac:dyDescent="0.25">
      <c r="A792" s="4" t="s">
        <v>1209</v>
      </c>
      <c r="B792" s="4" t="s">
        <v>1228</v>
      </c>
      <c r="C792" s="6">
        <v>27</v>
      </c>
      <c r="D792" s="6">
        <v>2011</v>
      </c>
      <c r="E792" s="5">
        <f t="shared" si="37"/>
        <v>40570</v>
      </c>
      <c r="F792">
        <v>23</v>
      </c>
      <c r="G792" t="s">
        <v>1241</v>
      </c>
      <c r="H792">
        <v>1432</v>
      </c>
      <c r="I792" t="s">
        <v>1240</v>
      </c>
      <c r="J792">
        <f t="shared" si="38"/>
        <v>1432</v>
      </c>
      <c r="K792" t="str">
        <f t="shared" si="39"/>
        <v>safar</v>
      </c>
      <c r="L792" t="s">
        <v>1241</v>
      </c>
      <c r="M792" t="s">
        <v>33</v>
      </c>
      <c r="R792">
        <v>34.8718</v>
      </c>
      <c r="S792">
        <v>71.524900000000002</v>
      </c>
      <c r="T792" t="s">
        <v>71</v>
      </c>
      <c r="U792" t="s">
        <v>754</v>
      </c>
      <c r="V792" t="s">
        <v>58</v>
      </c>
      <c r="W792" t="s">
        <v>29</v>
      </c>
      <c r="X792" t="s">
        <v>56</v>
      </c>
      <c r="Z792" t="s">
        <v>58</v>
      </c>
      <c r="AA792" t="s">
        <v>32</v>
      </c>
      <c r="AC792">
        <v>0</v>
      </c>
      <c r="AE792">
        <v>0</v>
      </c>
      <c r="AF792">
        <v>1</v>
      </c>
      <c r="AI792">
        <v>10.395</v>
      </c>
      <c r="AJ792">
        <v>50.710999999999999</v>
      </c>
    </row>
    <row r="793" spans="1:36" hidden="1" x14ac:dyDescent="0.25">
      <c r="A793" s="4" t="s">
        <v>1206</v>
      </c>
      <c r="B793" s="4" t="s">
        <v>1228</v>
      </c>
      <c r="C793" s="6">
        <v>31</v>
      </c>
      <c r="D793" s="6">
        <v>2011</v>
      </c>
      <c r="E793" s="5">
        <f t="shared" si="37"/>
        <v>40574</v>
      </c>
      <c r="F793">
        <v>27</v>
      </c>
      <c r="G793" t="s">
        <v>1241</v>
      </c>
      <c r="H793">
        <v>1432</v>
      </c>
      <c r="I793" t="s">
        <v>1240</v>
      </c>
      <c r="J793">
        <f t="shared" si="38"/>
        <v>1432</v>
      </c>
      <c r="K793" t="str">
        <f t="shared" si="39"/>
        <v>safar</v>
      </c>
      <c r="L793" t="s">
        <v>1241</v>
      </c>
      <c r="M793" t="s">
        <v>33</v>
      </c>
      <c r="O793" t="s">
        <v>755</v>
      </c>
      <c r="R793">
        <v>34.004300000000001</v>
      </c>
      <c r="S793">
        <v>71.544799999999995</v>
      </c>
      <c r="T793" t="s">
        <v>74</v>
      </c>
      <c r="U793" t="s">
        <v>756</v>
      </c>
      <c r="V793" t="s">
        <v>55</v>
      </c>
      <c r="W793" t="s">
        <v>29</v>
      </c>
      <c r="X793" t="s">
        <v>56</v>
      </c>
      <c r="Y793" t="s">
        <v>757</v>
      </c>
      <c r="Z793" t="s">
        <v>130</v>
      </c>
      <c r="AA793" t="s">
        <v>32</v>
      </c>
      <c r="AB793">
        <v>5</v>
      </c>
      <c r="AC793">
        <v>7</v>
      </c>
      <c r="AD793">
        <v>14</v>
      </c>
      <c r="AE793">
        <v>16</v>
      </c>
      <c r="AF793">
        <v>1</v>
      </c>
      <c r="AG793" t="s">
        <v>758</v>
      </c>
      <c r="AI793">
        <v>14.355</v>
      </c>
      <c r="AJ793">
        <v>57.838999999999999</v>
      </c>
    </row>
    <row r="794" spans="1:36" hidden="1" x14ac:dyDescent="0.25">
      <c r="A794" s="4" t="s">
        <v>1209</v>
      </c>
      <c r="B794" s="4" t="s">
        <v>1226</v>
      </c>
      <c r="C794" s="6">
        <v>10</v>
      </c>
      <c r="D794" s="6">
        <v>2011</v>
      </c>
      <c r="E794" s="5">
        <f t="shared" si="37"/>
        <v>40584</v>
      </c>
      <c r="F794">
        <v>7</v>
      </c>
      <c r="G794" t="s">
        <v>1242</v>
      </c>
      <c r="H794" t="s">
        <v>1243</v>
      </c>
      <c r="I794">
        <v>1432</v>
      </c>
      <c r="J794">
        <f t="shared" si="38"/>
        <v>1432</v>
      </c>
      <c r="K794" t="str">
        <f t="shared" si="39"/>
        <v>Raby` al-awal</v>
      </c>
      <c r="L794" t="s">
        <v>1265</v>
      </c>
      <c r="M794" t="s">
        <v>33</v>
      </c>
      <c r="O794" s="1">
        <v>0.33333333333333331</v>
      </c>
      <c r="P794" s="2">
        <v>0.34375</v>
      </c>
      <c r="R794">
        <v>34.1982</v>
      </c>
      <c r="S794">
        <v>72.044399999999996</v>
      </c>
      <c r="T794" t="s">
        <v>74</v>
      </c>
      <c r="U794" t="s">
        <v>759</v>
      </c>
      <c r="V794" t="s">
        <v>58</v>
      </c>
      <c r="W794" t="s">
        <v>29</v>
      </c>
      <c r="X794" t="s">
        <v>56</v>
      </c>
      <c r="Z794" t="s">
        <v>58</v>
      </c>
      <c r="AA794" t="s">
        <v>32</v>
      </c>
      <c r="AB794">
        <v>28</v>
      </c>
      <c r="AC794">
        <v>36</v>
      </c>
      <c r="AD794">
        <v>35</v>
      </c>
      <c r="AE794">
        <v>50</v>
      </c>
      <c r="AF794">
        <v>1</v>
      </c>
      <c r="AG794" t="s">
        <v>760</v>
      </c>
      <c r="AH794" t="s">
        <v>761</v>
      </c>
      <c r="AI794">
        <v>11.06</v>
      </c>
      <c r="AJ794">
        <v>51.908000000000001</v>
      </c>
    </row>
    <row r="795" spans="1:36" hidden="1" x14ac:dyDescent="0.25">
      <c r="A795" s="4" t="s">
        <v>1208</v>
      </c>
      <c r="B795" s="4" t="s">
        <v>1226</v>
      </c>
      <c r="C795" s="6">
        <v>11</v>
      </c>
      <c r="D795" s="6">
        <v>2011</v>
      </c>
      <c r="E795" s="5">
        <f t="shared" si="37"/>
        <v>40585</v>
      </c>
      <c r="F795">
        <v>8</v>
      </c>
      <c r="G795" t="s">
        <v>1242</v>
      </c>
      <c r="H795" t="s">
        <v>1243</v>
      </c>
      <c r="I795">
        <v>1432</v>
      </c>
      <c r="J795">
        <f t="shared" si="38"/>
        <v>1432</v>
      </c>
      <c r="K795" t="str">
        <f t="shared" si="39"/>
        <v>Raby` al-awal</v>
      </c>
      <c r="L795" t="s">
        <v>1265</v>
      </c>
      <c r="M795" t="s">
        <v>33</v>
      </c>
      <c r="R795">
        <v>32.974600000000002</v>
      </c>
      <c r="S795">
        <v>70.145600000000002</v>
      </c>
      <c r="T795" t="s">
        <v>729</v>
      </c>
      <c r="U795" t="s">
        <v>762</v>
      </c>
      <c r="V795" t="s">
        <v>130</v>
      </c>
      <c r="W795" t="s">
        <v>29</v>
      </c>
      <c r="X795" t="s">
        <v>56</v>
      </c>
      <c r="Z795" t="s">
        <v>130</v>
      </c>
      <c r="AA795" t="s">
        <v>32</v>
      </c>
      <c r="AC795">
        <v>1</v>
      </c>
      <c r="AE795">
        <v>3</v>
      </c>
      <c r="AF795">
        <v>1</v>
      </c>
      <c r="AI795">
        <v>1.4450000000000001</v>
      </c>
      <c r="AJ795">
        <v>34.600999999999999</v>
      </c>
    </row>
    <row r="796" spans="1:36" hidden="1" x14ac:dyDescent="0.25">
      <c r="A796" s="4" t="s">
        <v>1210</v>
      </c>
      <c r="B796" s="4" t="s">
        <v>1226</v>
      </c>
      <c r="C796" s="6">
        <v>12</v>
      </c>
      <c r="D796" s="6">
        <v>2011</v>
      </c>
      <c r="E796" s="5">
        <f t="shared" si="37"/>
        <v>40586</v>
      </c>
      <c r="F796">
        <v>9</v>
      </c>
      <c r="G796" t="s">
        <v>1242</v>
      </c>
      <c r="H796" t="s">
        <v>1243</v>
      </c>
      <c r="I796">
        <v>1432</v>
      </c>
      <c r="J796">
        <f t="shared" si="38"/>
        <v>1432</v>
      </c>
      <c r="K796" t="str">
        <f t="shared" si="39"/>
        <v>Raby` al-awal</v>
      </c>
      <c r="L796" t="s">
        <v>1265</v>
      </c>
      <c r="M796" t="s">
        <v>33</v>
      </c>
      <c r="O796" t="s">
        <v>763</v>
      </c>
      <c r="R796">
        <v>34.503</v>
      </c>
      <c r="S796">
        <v>71.904600000000002</v>
      </c>
      <c r="T796" t="s">
        <v>74</v>
      </c>
      <c r="U796" t="s">
        <v>764</v>
      </c>
      <c r="V796" t="s">
        <v>76</v>
      </c>
      <c r="W796" t="s">
        <v>37</v>
      </c>
      <c r="X796" t="s">
        <v>30</v>
      </c>
      <c r="Y796" t="s">
        <v>765</v>
      </c>
      <c r="Z796" t="s">
        <v>58</v>
      </c>
      <c r="AA796" t="s">
        <v>32</v>
      </c>
      <c r="AB796">
        <v>1</v>
      </c>
      <c r="AC796">
        <v>3</v>
      </c>
      <c r="AF796">
        <v>1</v>
      </c>
      <c r="AI796">
        <v>8.3049999999999997</v>
      </c>
      <c r="AJ796">
        <v>46.948999999999998</v>
      </c>
    </row>
    <row r="797" spans="1:36" hidden="1" x14ac:dyDescent="0.25">
      <c r="A797" s="4" t="s">
        <v>1210</v>
      </c>
      <c r="B797" s="4" t="s">
        <v>1226</v>
      </c>
      <c r="C797" s="6">
        <v>19</v>
      </c>
      <c r="D797" s="6">
        <v>2011</v>
      </c>
      <c r="E797" s="5">
        <f t="shared" si="37"/>
        <v>40593</v>
      </c>
      <c r="F797">
        <v>16</v>
      </c>
      <c r="G797" t="s">
        <v>1242</v>
      </c>
      <c r="H797" t="s">
        <v>1243</v>
      </c>
      <c r="I797">
        <v>1432</v>
      </c>
      <c r="J797">
        <f t="shared" si="38"/>
        <v>1432</v>
      </c>
      <c r="K797" t="str">
        <f t="shared" si="39"/>
        <v>Raby` al-awal</v>
      </c>
      <c r="L797" t="s">
        <v>1265</v>
      </c>
      <c r="M797" t="s">
        <v>33</v>
      </c>
      <c r="R797">
        <v>32.935000000000002</v>
      </c>
      <c r="S797">
        <v>70.668800000000005</v>
      </c>
      <c r="T797" t="s">
        <v>74</v>
      </c>
      <c r="U797" t="s">
        <v>766</v>
      </c>
      <c r="V797" t="s">
        <v>130</v>
      </c>
      <c r="W797" t="s">
        <v>29</v>
      </c>
      <c r="X797" t="s">
        <v>56</v>
      </c>
      <c r="Z797" t="s">
        <v>130</v>
      </c>
      <c r="AA797" t="s">
        <v>32</v>
      </c>
      <c r="AC797">
        <v>15.2531380753138</v>
      </c>
      <c r="AE797">
        <v>4</v>
      </c>
      <c r="AF797">
        <v>1</v>
      </c>
      <c r="AI797">
        <v>5.45</v>
      </c>
      <c r="AJ797">
        <v>41.81</v>
      </c>
    </row>
    <row r="798" spans="1:36" hidden="1" x14ac:dyDescent="0.25">
      <c r="A798" s="4" t="s">
        <v>1211</v>
      </c>
      <c r="B798" s="4" t="s">
        <v>1227</v>
      </c>
      <c r="C798" s="6">
        <v>1</v>
      </c>
      <c r="D798" s="6">
        <v>2011</v>
      </c>
      <c r="E798" s="5">
        <f t="shared" si="37"/>
        <v>40603</v>
      </c>
      <c r="F798">
        <v>26</v>
      </c>
      <c r="G798" t="s">
        <v>1242</v>
      </c>
      <c r="H798" t="s">
        <v>1243</v>
      </c>
      <c r="I798">
        <v>1432</v>
      </c>
      <c r="J798">
        <f t="shared" si="38"/>
        <v>1432</v>
      </c>
      <c r="K798" t="str">
        <f t="shared" si="39"/>
        <v>Raby` al-awal</v>
      </c>
      <c r="L798" t="s">
        <v>1265</v>
      </c>
      <c r="M798" t="s">
        <v>33</v>
      </c>
      <c r="O798" t="s">
        <v>188</v>
      </c>
      <c r="R798">
        <v>24.991800000000001</v>
      </c>
      <c r="S798">
        <v>66.991100000000003</v>
      </c>
      <c r="T798" t="s">
        <v>34</v>
      </c>
      <c r="U798" t="s">
        <v>767</v>
      </c>
      <c r="V798" t="s">
        <v>80</v>
      </c>
      <c r="W798" t="s">
        <v>37</v>
      </c>
      <c r="X798" t="s">
        <v>56</v>
      </c>
      <c r="Z798" t="s">
        <v>93</v>
      </c>
      <c r="AA798" t="s">
        <v>32</v>
      </c>
      <c r="AC798">
        <v>0</v>
      </c>
      <c r="AE798">
        <v>0</v>
      </c>
      <c r="AF798">
        <v>1</v>
      </c>
      <c r="AI798">
        <v>23.53</v>
      </c>
      <c r="AJ798">
        <v>74.353999999999999</v>
      </c>
    </row>
    <row r="799" spans="1:36" hidden="1" x14ac:dyDescent="0.25">
      <c r="A799" s="4" t="s">
        <v>1209</v>
      </c>
      <c r="B799" s="4" t="s">
        <v>1227</v>
      </c>
      <c r="C799" s="6">
        <v>3</v>
      </c>
      <c r="D799" s="6">
        <v>2011</v>
      </c>
      <c r="E799" s="5">
        <f t="shared" si="37"/>
        <v>40605</v>
      </c>
      <c r="F799">
        <v>28</v>
      </c>
      <c r="G799" t="s">
        <v>1242</v>
      </c>
      <c r="H799" t="s">
        <v>1243</v>
      </c>
      <c r="I799">
        <v>1432</v>
      </c>
      <c r="J799">
        <f t="shared" si="38"/>
        <v>1432</v>
      </c>
      <c r="K799" t="str">
        <f t="shared" si="39"/>
        <v>Raby` al-awal</v>
      </c>
      <c r="L799" t="s">
        <v>1265</v>
      </c>
      <c r="M799" t="s">
        <v>33</v>
      </c>
      <c r="R799">
        <v>33.5351</v>
      </c>
      <c r="S799">
        <v>71.071299999999994</v>
      </c>
      <c r="T799" t="s">
        <v>74</v>
      </c>
      <c r="U799" t="s">
        <v>768</v>
      </c>
      <c r="V799" t="s">
        <v>55</v>
      </c>
      <c r="W799" t="s">
        <v>37</v>
      </c>
      <c r="X799" t="s">
        <v>56</v>
      </c>
      <c r="Z799" t="s">
        <v>130</v>
      </c>
      <c r="AA799" t="s">
        <v>32</v>
      </c>
      <c r="AB799">
        <v>5</v>
      </c>
      <c r="AC799">
        <v>9</v>
      </c>
      <c r="AD799">
        <v>30</v>
      </c>
      <c r="AE799">
        <v>36</v>
      </c>
      <c r="AF799">
        <v>1</v>
      </c>
      <c r="AG799" t="s">
        <v>576</v>
      </c>
      <c r="AI799">
        <v>9.5649999999999995</v>
      </c>
      <c r="AJ799">
        <v>49.216999999999999</v>
      </c>
    </row>
    <row r="800" spans="1:36" hidden="1" x14ac:dyDescent="0.25">
      <c r="A800" s="4" t="s">
        <v>1207</v>
      </c>
      <c r="B800" s="4" t="s">
        <v>1227</v>
      </c>
      <c r="C800" s="6">
        <v>9</v>
      </c>
      <c r="D800" s="6">
        <v>2011</v>
      </c>
      <c r="E800" s="5">
        <f t="shared" si="37"/>
        <v>40611</v>
      </c>
      <c r="F800">
        <v>4</v>
      </c>
      <c r="G800" t="s">
        <v>1242</v>
      </c>
      <c r="H800" t="s">
        <v>1239</v>
      </c>
      <c r="I800">
        <v>1432</v>
      </c>
      <c r="J800">
        <f t="shared" si="38"/>
        <v>1432</v>
      </c>
      <c r="K800" t="str">
        <f t="shared" si="39"/>
        <v>Raby` al-THaany</v>
      </c>
      <c r="L800" t="s">
        <v>1261</v>
      </c>
      <c r="M800" t="s">
        <v>33</v>
      </c>
      <c r="R800">
        <v>34.004300000000001</v>
      </c>
      <c r="S800">
        <v>71.544799999999995</v>
      </c>
      <c r="T800" t="s">
        <v>74</v>
      </c>
      <c r="U800" t="s">
        <v>769</v>
      </c>
      <c r="V800" t="s">
        <v>80</v>
      </c>
      <c r="W800" t="s">
        <v>37</v>
      </c>
      <c r="X800" t="s">
        <v>56</v>
      </c>
      <c r="Z800" t="s">
        <v>302</v>
      </c>
      <c r="AA800" t="s">
        <v>113</v>
      </c>
      <c r="AB800">
        <v>37</v>
      </c>
      <c r="AC800">
        <v>43</v>
      </c>
      <c r="AE800">
        <v>52</v>
      </c>
      <c r="AF800">
        <v>1</v>
      </c>
      <c r="AG800" t="s">
        <v>770</v>
      </c>
      <c r="AH800" t="s">
        <v>518</v>
      </c>
      <c r="AI800">
        <v>18.605</v>
      </c>
      <c r="AJ800">
        <v>65.489000000000004</v>
      </c>
    </row>
    <row r="801" spans="1:36" hidden="1" x14ac:dyDescent="0.25">
      <c r="A801" s="4" t="s">
        <v>1209</v>
      </c>
      <c r="B801" s="4" t="s">
        <v>1227</v>
      </c>
      <c r="C801" s="6">
        <v>24</v>
      </c>
      <c r="D801" s="6">
        <v>2011</v>
      </c>
      <c r="E801" s="5">
        <f t="shared" si="37"/>
        <v>40626</v>
      </c>
      <c r="F801">
        <v>19</v>
      </c>
      <c r="G801" t="s">
        <v>1242</v>
      </c>
      <c r="H801" t="s">
        <v>1239</v>
      </c>
      <c r="I801">
        <v>1432</v>
      </c>
      <c r="J801">
        <f t="shared" si="38"/>
        <v>1432</v>
      </c>
      <c r="K801" t="str">
        <f t="shared" si="39"/>
        <v>Raby` al-THaany</v>
      </c>
      <c r="L801" t="s">
        <v>1261</v>
      </c>
      <c r="M801" t="s">
        <v>33</v>
      </c>
      <c r="O801" s="1">
        <v>0.33333333333333331</v>
      </c>
      <c r="P801" s="1"/>
      <c r="R801">
        <v>33.5351</v>
      </c>
      <c r="S801">
        <v>71.071299999999994</v>
      </c>
      <c r="T801" t="s">
        <v>74</v>
      </c>
      <c r="U801" t="s">
        <v>771</v>
      </c>
      <c r="V801" t="s">
        <v>130</v>
      </c>
      <c r="W801" t="s">
        <v>29</v>
      </c>
      <c r="X801" t="s">
        <v>56</v>
      </c>
      <c r="Z801" t="s">
        <v>130</v>
      </c>
      <c r="AA801" t="s">
        <v>32</v>
      </c>
      <c r="AB801">
        <v>5</v>
      </c>
      <c r="AC801">
        <v>8</v>
      </c>
      <c r="AD801">
        <v>25</v>
      </c>
      <c r="AE801">
        <v>30</v>
      </c>
      <c r="AF801">
        <v>1</v>
      </c>
      <c r="AG801" t="s">
        <v>772</v>
      </c>
      <c r="AH801" t="s">
        <v>773</v>
      </c>
      <c r="AI801">
        <v>22.184999999999999</v>
      </c>
      <c r="AJ801">
        <v>71.933000000000007</v>
      </c>
    </row>
    <row r="802" spans="1:36" hidden="1" x14ac:dyDescent="0.25">
      <c r="A802" s="4" t="s">
        <v>1207</v>
      </c>
      <c r="B802" s="4" t="s">
        <v>1227</v>
      </c>
      <c r="C802" s="6">
        <v>30</v>
      </c>
      <c r="D802" s="6">
        <v>2011</v>
      </c>
      <c r="E802" s="5">
        <f t="shared" si="37"/>
        <v>40632</v>
      </c>
      <c r="F802">
        <v>25</v>
      </c>
      <c r="G802" t="s">
        <v>1242</v>
      </c>
      <c r="H802" t="s">
        <v>1239</v>
      </c>
      <c r="I802">
        <v>1432</v>
      </c>
      <c r="J802">
        <f t="shared" si="38"/>
        <v>1432</v>
      </c>
      <c r="K802" t="str">
        <f t="shared" si="39"/>
        <v>Raby` al-THaany</v>
      </c>
      <c r="L802" t="s">
        <v>1261</v>
      </c>
      <c r="M802" t="s">
        <v>33</v>
      </c>
      <c r="O802" s="1">
        <v>0.44791666666666669</v>
      </c>
      <c r="P802" t="s">
        <v>1286</v>
      </c>
      <c r="R802">
        <v>34.133499999999998</v>
      </c>
      <c r="S802">
        <v>72.470200000000006</v>
      </c>
      <c r="T802" t="s">
        <v>74</v>
      </c>
      <c r="U802" t="s">
        <v>774</v>
      </c>
      <c r="V802" t="s">
        <v>130</v>
      </c>
      <c r="W802" t="s">
        <v>29</v>
      </c>
      <c r="X802" t="s">
        <v>56</v>
      </c>
      <c r="Z802" t="s">
        <v>82</v>
      </c>
      <c r="AA802" t="s">
        <v>32</v>
      </c>
      <c r="AB802">
        <v>10</v>
      </c>
      <c r="AC802">
        <v>13</v>
      </c>
      <c r="AD802">
        <v>12</v>
      </c>
      <c r="AE802">
        <v>23</v>
      </c>
      <c r="AF802">
        <v>1</v>
      </c>
      <c r="AG802" t="s">
        <v>445</v>
      </c>
      <c r="AH802" t="s">
        <v>775</v>
      </c>
      <c r="AI802">
        <v>20.12</v>
      </c>
      <c r="AJ802">
        <v>68.215999999999994</v>
      </c>
    </row>
    <row r="803" spans="1:36" hidden="1" x14ac:dyDescent="0.25">
      <c r="A803" s="4" t="s">
        <v>1209</v>
      </c>
      <c r="B803" s="4" t="s">
        <v>1227</v>
      </c>
      <c r="C803" s="6">
        <v>31</v>
      </c>
      <c r="D803" s="6">
        <v>2011</v>
      </c>
      <c r="E803" s="5">
        <f t="shared" si="37"/>
        <v>40633</v>
      </c>
      <c r="F803">
        <v>26</v>
      </c>
      <c r="G803" t="s">
        <v>1242</v>
      </c>
      <c r="H803" t="s">
        <v>1239</v>
      </c>
      <c r="I803">
        <v>1432</v>
      </c>
      <c r="J803">
        <f t="shared" si="38"/>
        <v>1432</v>
      </c>
      <c r="K803" t="str">
        <f t="shared" si="39"/>
        <v>Raby` al-THaany</v>
      </c>
      <c r="L803" t="s">
        <v>1261</v>
      </c>
      <c r="M803" t="s">
        <v>33</v>
      </c>
      <c r="O803" s="1">
        <v>0.53125</v>
      </c>
      <c r="P803" s="1"/>
      <c r="R803">
        <v>34.1509</v>
      </c>
      <c r="S803">
        <v>71.735900000000001</v>
      </c>
      <c r="T803" t="s">
        <v>74</v>
      </c>
      <c r="U803" t="s">
        <v>776</v>
      </c>
      <c r="V803" t="s">
        <v>80</v>
      </c>
      <c r="W803" t="s">
        <v>37</v>
      </c>
      <c r="X803" t="s">
        <v>56</v>
      </c>
      <c r="Z803" t="s">
        <v>82</v>
      </c>
      <c r="AA803" t="s">
        <v>32</v>
      </c>
      <c r="AC803">
        <v>12</v>
      </c>
      <c r="AD803">
        <v>20</v>
      </c>
      <c r="AE803">
        <v>42</v>
      </c>
      <c r="AF803">
        <v>1</v>
      </c>
      <c r="AH803" t="s">
        <v>777</v>
      </c>
      <c r="AI803">
        <v>19.405000000000001</v>
      </c>
      <c r="AJ803">
        <v>66.929000000000002</v>
      </c>
    </row>
    <row r="804" spans="1:36" hidden="1" x14ac:dyDescent="0.25">
      <c r="A804" s="4" t="s">
        <v>1208</v>
      </c>
      <c r="B804" s="4" t="s">
        <v>1217</v>
      </c>
      <c r="C804" s="6">
        <v>1</v>
      </c>
      <c r="D804" s="6">
        <v>2011</v>
      </c>
      <c r="E804" s="5">
        <f t="shared" si="37"/>
        <v>40634</v>
      </c>
      <c r="F804">
        <v>27</v>
      </c>
      <c r="G804" t="s">
        <v>1242</v>
      </c>
      <c r="H804" t="s">
        <v>1239</v>
      </c>
      <c r="I804">
        <v>1432</v>
      </c>
      <c r="J804">
        <f t="shared" si="38"/>
        <v>1432</v>
      </c>
      <c r="K804" t="str">
        <f t="shared" si="39"/>
        <v>Raby` al-THaany</v>
      </c>
      <c r="L804" t="s">
        <v>1261</v>
      </c>
      <c r="M804" t="s">
        <v>33</v>
      </c>
      <c r="R804">
        <v>33.685400000000001</v>
      </c>
      <c r="S804">
        <v>71.513099999999994</v>
      </c>
      <c r="T804" t="s">
        <v>74</v>
      </c>
      <c r="U804" t="s">
        <v>778</v>
      </c>
      <c r="V804" t="s">
        <v>123</v>
      </c>
      <c r="W804" t="s">
        <v>37</v>
      </c>
      <c r="X804" t="s">
        <v>56</v>
      </c>
      <c r="Y804" t="s">
        <v>779</v>
      </c>
      <c r="Z804" t="s">
        <v>302</v>
      </c>
      <c r="AA804" t="s">
        <v>113</v>
      </c>
      <c r="AC804">
        <v>1</v>
      </c>
      <c r="AD804">
        <v>2</v>
      </c>
      <c r="AE804">
        <v>8</v>
      </c>
      <c r="AF804">
        <v>1</v>
      </c>
      <c r="AG804" t="s">
        <v>780</v>
      </c>
      <c r="AI804">
        <v>18.315000000000001</v>
      </c>
      <c r="AJ804">
        <v>64.966999999999999</v>
      </c>
    </row>
    <row r="805" spans="1:36" hidden="1" x14ac:dyDescent="0.25">
      <c r="A805" s="4" t="s">
        <v>1205</v>
      </c>
      <c r="B805" s="4" t="s">
        <v>1217</v>
      </c>
      <c r="C805" s="6">
        <v>3</v>
      </c>
      <c r="D805" s="6">
        <v>2011</v>
      </c>
      <c r="E805" s="5">
        <f t="shared" si="37"/>
        <v>40636</v>
      </c>
      <c r="F805">
        <v>29</v>
      </c>
      <c r="G805" t="s">
        <v>1242</v>
      </c>
      <c r="H805" t="s">
        <v>1239</v>
      </c>
      <c r="I805">
        <v>1432</v>
      </c>
      <c r="J805">
        <f t="shared" si="38"/>
        <v>1432</v>
      </c>
      <c r="K805" t="str">
        <f t="shared" si="39"/>
        <v>Raby` al-THaany</v>
      </c>
      <c r="L805" t="s">
        <v>1261</v>
      </c>
      <c r="M805" t="s">
        <v>24</v>
      </c>
      <c r="N805" t="s">
        <v>25</v>
      </c>
      <c r="O805" t="s">
        <v>1287</v>
      </c>
      <c r="P805" t="s">
        <v>1288</v>
      </c>
      <c r="R805">
        <v>30.05</v>
      </c>
      <c r="S805">
        <v>70.633300000000006</v>
      </c>
      <c r="T805" t="s">
        <v>74</v>
      </c>
      <c r="U805" t="s">
        <v>781</v>
      </c>
      <c r="V805" t="s">
        <v>48</v>
      </c>
      <c r="W805" t="s">
        <v>41</v>
      </c>
      <c r="X805" t="s">
        <v>56</v>
      </c>
      <c r="Y805" t="s">
        <v>782</v>
      </c>
      <c r="Z805" t="s">
        <v>48</v>
      </c>
      <c r="AA805" t="s">
        <v>113</v>
      </c>
      <c r="AB805">
        <v>42</v>
      </c>
      <c r="AC805">
        <v>50</v>
      </c>
      <c r="AD805">
        <v>100</v>
      </c>
      <c r="AE805">
        <v>114</v>
      </c>
      <c r="AF805">
        <v>2</v>
      </c>
      <c r="AH805" t="s">
        <v>783</v>
      </c>
      <c r="AI805">
        <v>23.035</v>
      </c>
      <c r="AJ805">
        <v>73.462999999999994</v>
      </c>
    </row>
    <row r="806" spans="1:36" hidden="1" x14ac:dyDescent="0.25">
      <c r="A806" s="4" t="s">
        <v>1206</v>
      </c>
      <c r="B806" s="4" t="s">
        <v>1217</v>
      </c>
      <c r="C806" s="6">
        <v>4</v>
      </c>
      <c r="D806" s="6">
        <v>2011</v>
      </c>
      <c r="E806" s="5">
        <f t="shared" si="37"/>
        <v>40637</v>
      </c>
      <c r="F806">
        <v>30</v>
      </c>
      <c r="G806" t="s">
        <v>1242</v>
      </c>
      <c r="H806" t="s">
        <v>1239</v>
      </c>
      <c r="I806">
        <v>1432</v>
      </c>
      <c r="J806">
        <f t="shared" si="38"/>
        <v>1432</v>
      </c>
      <c r="K806" t="str">
        <f t="shared" si="39"/>
        <v>Raby` al-THaany</v>
      </c>
      <c r="L806" t="s">
        <v>1261</v>
      </c>
      <c r="M806" t="s">
        <v>33</v>
      </c>
      <c r="O806" t="s">
        <v>784</v>
      </c>
      <c r="R806">
        <v>34.845300000000002</v>
      </c>
      <c r="S806">
        <v>71.904600000000002</v>
      </c>
      <c r="T806" t="s">
        <v>74</v>
      </c>
      <c r="U806" t="s">
        <v>785</v>
      </c>
      <c r="V806" t="s">
        <v>123</v>
      </c>
      <c r="W806" t="s">
        <v>37</v>
      </c>
      <c r="X806" t="s">
        <v>56</v>
      </c>
      <c r="Z806" t="s">
        <v>302</v>
      </c>
      <c r="AA806" t="s">
        <v>113</v>
      </c>
      <c r="AB806">
        <v>7</v>
      </c>
      <c r="AC806">
        <v>9</v>
      </c>
      <c r="AD806">
        <v>22</v>
      </c>
      <c r="AE806">
        <v>30</v>
      </c>
      <c r="AF806">
        <v>1</v>
      </c>
      <c r="AG806" t="s">
        <v>445</v>
      </c>
      <c r="AH806" t="s">
        <v>786</v>
      </c>
      <c r="AI806">
        <v>16.585000000000001</v>
      </c>
      <c r="AJ806">
        <v>61.853000000000002</v>
      </c>
    </row>
    <row r="807" spans="1:36" hidden="1" x14ac:dyDescent="0.25">
      <c r="A807" s="4" t="s">
        <v>1209</v>
      </c>
      <c r="B807" s="4" t="s">
        <v>1217</v>
      </c>
      <c r="C807" s="6">
        <v>7</v>
      </c>
      <c r="D807" s="6">
        <v>2011</v>
      </c>
      <c r="E807" s="5">
        <f t="shared" si="37"/>
        <v>40640</v>
      </c>
      <c r="F807">
        <v>3</v>
      </c>
      <c r="G807" t="s">
        <v>1238</v>
      </c>
      <c r="H807" t="s">
        <v>1243</v>
      </c>
      <c r="I807">
        <v>1432</v>
      </c>
      <c r="J807">
        <f t="shared" si="38"/>
        <v>1432</v>
      </c>
      <c r="K807" t="str">
        <f t="shared" si="39"/>
        <v>Jumaada al-awal</v>
      </c>
      <c r="L807" t="s">
        <v>1262</v>
      </c>
      <c r="M807" t="s">
        <v>33</v>
      </c>
      <c r="O807" s="1">
        <v>0.3263888888888889</v>
      </c>
      <c r="P807" s="1"/>
      <c r="R807">
        <v>30.209499999999998</v>
      </c>
      <c r="S807">
        <v>67.018199999999993</v>
      </c>
      <c r="T807" t="s">
        <v>46</v>
      </c>
      <c r="U807" t="s">
        <v>787</v>
      </c>
      <c r="V807" t="s">
        <v>76</v>
      </c>
      <c r="W807" t="s">
        <v>41</v>
      </c>
      <c r="X807" t="s">
        <v>56</v>
      </c>
      <c r="Z807" t="s">
        <v>130</v>
      </c>
      <c r="AA807" t="s">
        <v>32</v>
      </c>
      <c r="AC807">
        <v>1</v>
      </c>
      <c r="AD807">
        <v>17</v>
      </c>
      <c r="AE807">
        <v>19</v>
      </c>
      <c r="AF807">
        <v>1</v>
      </c>
      <c r="AG807" t="s">
        <v>788</v>
      </c>
      <c r="AH807" t="s">
        <v>789</v>
      </c>
      <c r="AI807">
        <v>20.76</v>
      </c>
      <c r="AJ807">
        <v>69.367999999999995</v>
      </c>
    </row>
    <row r="808" spans="1:36" hidden="1" x14ac:dyDescent="0.25">
      <c r="A808" s="4" t="s">
        <v>1210</v>
      </c>
      <c r="B808" s="4" t="s">
        <v>1217</v>
      </c>
      <c r="C808" s="6">
        <v>23</v>
      </c>
      <c r="D808" s="6">
        <v>2011</v>
      </c>
      <c r="E808" s="5">
        <f t="shared" si="37"/>
        <v>40656</v>
      </c>
      <c r="F808">
        <v>19</v>
      </c>
      <c r="G808" t="s">
        <v>1238</v>
      </c>
      <c r="H808" t="s">
        <v>1243</v>
      </c>
      <c r="I808">
        <v>1432</v>
      </c>
      <c r="J808">
        <f t="shared" si="38"/>
        <v>1432</v>
      </c>
      <c r="K808" t="str">
        <f t="shared" si="39"/>
        <v>Jumaada al-awal</v>
      </c>
      <c r="L808" s="4" t="s">
        <v>1262</v>
      </c>
      <c r="M808" t="s">
        <v>33</v>
      </c>
      <c r="R808">
        <v>34.8718</v>
      </c>
      <c r="S808">
        <v>71.524900000000002</v>
      </c>
      <c r="T808" t="s">
        <v>71</v>
      </c>
      <c r="U808" t="s">
        <v>790</v>
      </c>
      <c r="V808" t="s">
        <v>55</v>
      </c>
      <c r="W808" t="s">
        <v>37</v>
      </c>
      <c r="X808" t="s">
        <v>56</v>
      </c>
      <c r="Z808" t="s">
        <v>302</v>
      </c>
      <c r="AA808" t="s">
        <v>113</v>
      </c>
      <c r="AC808">
        <v>5</v>
      </c>
      <c r="AD808">
        <v>5</v>
      </c>
      <c r="AE808">
        <v>8</v>
      </c>
      <c r="AF808">
        <v>1</v>
      </c>
      <c r="AH808" t="s">
        <v>791</v>
      </c>
      <c r="AI808">
        <v>26.34</v>
      </c>
      <c r="AJ808">
        <v>79.412000000000006</v>
      </c>
    </row>
    <row r="809" spans="1:36" hidden="1" x14ac:dyDescent="0.25">
      <c r="A809" s="4" t="s">
        <v>1208</v>
      </c>
      <c r="B809" s="4" t="s">
        <v>1218</v>
      </c>
      <c r="C809" s="6">
        <v>13</v>
      </c>
      <c r="D809" s="6">
        <v>2011</v>
      </c>
      <c r="E809" s="5">
        <f t="shared" si="37"/>
        <v>40676</v>
      </c>
      <c r="J809">
        <f t="shared" si="38"/>
        <v>0</v>
      </c>
      <c r="K809">
        <f t="shared" si="39"/>
        <v>0</v>
      </c>
      <c r="L809" s="4">
        <v>0</v>
      </c>
      <c r="M809" t="s">
        <v>33</v>
      </c>
      <c r="O809" s="1">
        <v>0.25</v>
      </c>
      <c r="P809" s="1"/>
      <c r="R809">
        <v>34.1509</v>
      </c>
      <c r="S809">
        <v>71.735900000000001</v>
      </c>
      <c r="T809" t="s">
        <v>74</v>
      </c>
      <c r="U809" t="s">
        <v>792</v>
      </c>
      <c r="V809" t="s">
        <v>58</v>
      </c>
      <c r="W809" t="s">
        <v>29</v>
      </c>
      <c r="X809" t="s">
        <v>56</v>
      </c>
      <c r="Y809" t="s">
        <v>793</v>
      </c>
      <c r="Z809" t="s">
        <v>58</v>
      </c>
      <c r="AA809" t="s">
        <v>32</v>
      </c>
      <c r="AB809">
        <v>82</v>
      </c>
      <c r="AC809">
        <v>95</v>
      </c>
      <c r="AD809">
        <v>128</v>
      </c>
      <c r="AE809">
        <v>140</v>
      </c>
      <c r="AF809">
        <v>2</v>
      </c>
      <c r="AG809" t="s">
        <v>794</v>
      </c>
      <c r="AH809" t="s">
        <v>483</v>
      </c>
      <c r="AI809">
        <v>29.285</v>
      </c>
      <c r="AJ809">
        <v>84.712999999999994</v>
      </c>
    </row>
    <row r="810" spans="1:36" hidden="1" x14ac:dyDescent="0.25">
      <c r="A810" s="4" t="s">
        <v>1210</v>
      </c>
      <c r="B810" s="4" t="s">
        <v>1218</v>
      </c>
      <c r="C810" s="6">
        <v>14</v>
      </c>
      <c r="D810" s="6">
        <v>2011</v>
      </c>
      <c r="E810" s="5">
        <f t="shared" si="37"/>
        <v>40677</v>
      </c>
      <c r="J810">
        <f t="shared" si="38"/>
        <v>0</v>
      </c>
      <c r="K810">
        <f t="shared" si="39"/>
        <v>0</v>
      </c>
      <c r="L810">
        <v>0</v>
      </c>
      <c r="M810" t="s">
        <v>33</v>
      </c>
      <c r="O810" s="2">
        <v>0.47222222222222227</v>
      </c>
      <c r="P810" t="s">
        <v>1286</v>
      </c>
      <c r="R810">
        <v>30.05</v>
      </c>
      <c r="S810">
        <v>70.633300000000006</v>
      </c>
      <c r="T810" t="s">
        <v>74</v>
      </c>
      <c r="U810" t="s">
        <v>795</v>
      </c>
      <c r="V810" t="s">
        <v>538</v>
      </c>
      <c r="W810" t="s">
        <v>37</v>
      </c>
      <c r="X810" t="s">
        <v>56</v>
      </c>
      <c r="Z810" t="s">
        <v>93</v>
      </c>
      <c r="AA810" t="s">
        <v>32</v>
      </c>
      <c r="AC810">
        <v>3</v>
      </c>
      <c r="AE810">
        <v>9</v>
      </c>
      <c r="AF810">
        <v>1</v>
      </c>
      <c r="AI810">
        <v>33.869999999999997</v>
      </c>
      <c r="AJ810">
        <v>92.965999999999994</v>
      </c>
    </row>
    <row r="811" spans="1:36" hidden="1" x14ac:dyDescent="0.25">
      <c r="A811" s="4" t="s">
        <v>1207</v>
      </c>
      <c r="B811" s="4" t="s">
        <v>1218</v>
      </c>
      <c r="C811" s="6">
        <v>25</v>
      </c>
      <c r="D811" s="6">
        <v>2011</v>
      </c>
      <c r="E811" s="5">
        <f t="shared" si="37"/>
        <v>40688</v>
      </c>
      <c r="J811">
        <f t="shared" si="38"/>
        <v>0</v>
      </c>
      <c r="K811">
        <f t="shared" si="39"/>
        <v>0</v>
      </c>
      <c r="L811">
        <v>0</v>
      </c>
      <c r="M811" t="s">
        <v>33</v>
      </c>
      <c r="O811" s="1">
        <v>0.19444444444444445</v>
      </c>
      <c r="P811" s="1"/>
      <c r="R811">
        <v>34.004300000000001</v>
      </c>
      <c r="S811">
        <v>71.544799999999995</v>
      </c>
      <c r="T811" t="s">
        <v>74</v>
      </c>
      <c r="U811" t="s">
        <v>796</v>
      </c>
      <c r="V811" t="s">
        <v>130</v>
      </c>
      <c r="W811" t="s">
        <v>29</v>
      </c>
      <c r="X811" t="s">
        <v>30</v>
      </c>
      <c r="Z811" t="s">
        <v>130</v>
      </c>
      <c r="AA811" t="s">
        <v>32</v>
      </c>
      <c r="AB811">
        <v>8</v>
      </c>
      <c r="AC811">
        <v>11</v>
      </c>
      <c r="AD811">
        <v>41</v>
      </c>
      <c r="AE811">
        <v>48</v>
      </c>
      <c r="AF811">
        <v>1</v>
      </c>
      <c r="AG811" t="s">
        <v>797</v>
      </c>
      <c r="AH811" t="s">
        <v>798</v>
      </c>
      <c r="AI811">
        <v>33.975000000000001</v>
      </c>
      <c r="AJ811">
        <v>93.155000000000001</v>
      </c>
    </row>
    <row r="812" spans="1:36" hidden="1" x14ac:dyDescent="0.25">
      <c r="A812" s="4" t="s">
        <v>1209</v>
      </c>
      <c r="B812" s="4" t="s">
        <v>1218</v>
      </c>
      <c r="C812" s="6">
        <v>26</v>
      </c>
      <c r="D812" s="6">
        <v>2011</v>
      </c>
      <c r="E812" s="5">
        <f t="shared" si="37"/>
        <v>40689</v>
      </c>
      <c r="J812">
        <f t="shared" si="38"/>
        <v>0</v>
      </c>
      <c r="K812">
        <f t="shared" si="39"/>
        <v>0</v>
      </c>
      <c r="L812">
        <v>0</v>
      </c>
      <c r="M812" t="s">
        <v>33</v>
      </c>
      <c r="O812" s="1">
        <v>0.75</v>
      </c>
      <c r="P812" s="1"/>
      <c r="R812">
        <v>33.5351</v>
      </c>
      <c r="S812">
        <v>71.071299999999994</v>
      </c>
      <c r="T812" t="s">
        <v>74</v>
      </c>
      <c r="U812" t="s">
        <v>799</v>
      </c>
      <c r="V812" t="s">
        <v>130</v>
      </c>
      <c r="W812" t="s">
        <v>29</v>
      </c>
      <c r="X812" t="s">
        <v>56</v>
      </c>
      <c r="Z812" t="s">
        <v>130</v>
      </c>
      <c r="AA812" t="s">
        <v>32</v>
      </c>
      <c r="AB812">
        <v>28</v>
      </c>
      <c r="AC812">
        <v>32</v>
      </c>
      <c r="AD812">
        <v>55</v>
      </c>
      <c r="AE812">
        <v>60</v>
      </c>
      <c r="AF812">
        <v>1</v>
      </c>
      <c r="AG812" t="s">
        <v>800</v>
      </c>
      <c r="AH812" t="s">
        <v>801</v>
      </c>
      <c r="AI812">
        <v>27.53</v>
      </c>
      <c r="AJ812">
        <v>81.554000000000002</v>
      </c>
    </row>
    <row r="813" spans="1:36" hidden="1" x14ac:dyDescent="0.25">
      <c r="A813" s="4" t="s">
        <v>1210</v>
      </c>
      <c r="B813" s="4" t="s">
        <v>1218</v>
      </c>
      <c r="C813" s="6">
        <v>28</v>
      </c>
      <c r="D813" s="6">
        <v>2011</v>
      </c>
      <c r="E813" s="5">
        <f t="shared" si="37"/>
        <v>40691</v>
      </c>
      <c r="J813">
        <f t="shared" si="38"/>
        <v>0</v>
      </c>
      <c r="K813">
        <f t="shared" si="39"/>
        <v>0</v>
      </c>
      <c r="L813">
        <v>0</v>
      </c>
      <c r="M813" t="s">
        <v>33</v>
      </c>
      <c r="O813" s="1">
        <v>0.41666666666666669</v>
      </c>
      <c r="P813" s="1"/>
      <c r="R813">
        <v>34.8718</v>
      </c>
      <c r="S813">
        <v>71.524900000000002</v>
      </c>
      <c r="T813" t="s">
        <v>71</v>
      </c>
      <c r="U813" t="s">
        <v>802</v>
      </c>
      <c r="V813" t="s">
        <v>123</v>
      </c>
      <c r="W813" t="s">
        <v>37</v>
      </c>
      <c r="X813" t="s">
        <v>56</v>
      </c>
      <c r="Z813" t="s">
        <v>302</v>
      </c>
      <c r="AA813" t="s">
        <v>113</v>
      </c>
      <c r="AC813">
        <v>8</v>
      </c>
      <c r="AE813">
        <v>11</v>
      </c>
      <c r="AF813">
        <v>1</v>
      </c>
      <c r="AH813" t="s">
        <v>803</v>
      </c>
      <c r="AI813">
        <v>30.06</v>
      </c>
      <c r="AJ813">
        <v>86.108000000000004</v>
      </c>
    </row>
    <row r="814" spans="1:36" hidden="1" x14ac:dyDescent="0.25">
      <c r="A814" s="4" t="s">
        <v>1205</v>
      </c>
      <c r="B814" s="4" t="s">
        <v>1219</v>
      </c>
      <c r="C814" s="6">
        <v>5</v>
      </c>
      <c r="D814" s="6">
        <v>2011</v>
      </c>
      <c r="E814" s="5">
        <f t="shared" si="37"/>
        <v>40699</v>
      </c>
      <c r="J814">
        <f t="shared" si="38"/>
        <v>0</v>
      </c>
      <c r="K814">
        <f t="shared" si="39"/>
        <v>0</v>
      </c>
      <c r="L814">
        <v>0</v>
      </c>
      <c r="M814" t="s">
        <v>24</v>
      </c>
      <c r="N814" t="s">
        <v>25</v>
      </c>
      <c r="O814" s="1">
        <v>0.86458333333333337</v>
      </c>
      <c r="P814" s="1"/>
      <c r="R814">
        <v>34.032200000000003</v>
      </c>
      <c r="S814">
        <v>73.094399999999993</v>
      </c>
      <c r="T814" t="s">
        <v>74</v>
      </c>
      <c r="U814" t="s">
        <v>804</v>
      </c>
      <c r="V814" t="s">
        <v>58</v>
      </c>
      <c r="W814" t="s">
        <v>29</v>
      </c>
      <c r="X814" t="s">
        <v>30</v>
      </c>
      <c r="Z814" t="s">
        <v>58</v>
      </c>
      <c r="AA814" t="s">
        <v>32</v>
      </c>
      <c r="AB814">
        <v>18</v>
      </c>
      <c r="AC814">
        <v>19</v>
      </c>
      <c r="AD814">
        <v>28</v>
      </c>
      <c r="AE814">
        <v>45</v>
      </c>
      <c r="AF814">
        <v>1</v>
      </c>
      <c r="AG814" t="s">
        <v>445</v>
      </c>
      <c r="AH814" t="s">
        <v>777</v>
      </c>
      <c r="AI814">
        <v>32.479999999999997</v>
      </c>
      <c r="AJ814">
        <v>90.463999999999999</v>
      </c>
    </row>
    <row r="815" spans="1:36" hidden="1" x14ac:dyDescent="0.25">
      <c r="A815" s="4" t="s">
        <v>1205</v>
      </c>
      <c r="B815" s="4" t="s">
        <v>1219</v>
      </c>
      <c r="C815" s="6">
        <v>12</v>
      </c>
      <c r="D815" s="6">
        <v>2011</v>
      </c>
      <c r="E815" s="5">
        <f t="shared" si="37"/>
        <v>40706</v>
      </c>
      <c r="J815">
        <f t="shared" si="38"/>
        <v>0</v>
      </c>
      <c r="K815">
        <f t="shared" si="39"/>
        <v>0</v>
      </c>
      <c r="L815">
        <v>0</v>
      </c>
      <c r="M815" t="s">
        <v>24</v>
      </c>
      <c r="N815" t="s">
        <v>25</v>
      </c>
      <c r="O815" s="1">
        <v>0.98958333333333337</v>
      </c>
      <c r="P815" s="1"/>
      <c r="R815">
        <v>34.004300000000001</v>
      </c>
      <c r="S815">
        <v>71.544799999999995</v>
      </c>
      <c r="T815" t="s">
        <v>74</v>
      </c>
      <c r="U815" t="s">
        <v>805</v>
      </c>
      <c r="V815" t="s">
        <v>123</v>
      </c>
      <c r="W815" t="s">
        <v>37</v>
      </c>
      <c r="X815" t="s">
        <v>56</v>
      </c>
      <c r="Z815" t="s">
        <v>96</v>
      </c>
      <c r="AA815" t="s">
        <v>32</v>
      </c>
      <c r="AB815">
        <v>32</v>
      </c>
      <c r="AC815">
        <v>35</v>
      </c>
      <c r="AD815">
        <v>80</v>
      </c>
      <c r="AE815">
        <v>107</v>
      </c>
      <c r="AF815">
        <v>1</v>
      </c>
      <c r="AG815" t="s">
        <v>569</v>
      </c>
      <c r="AH815" t="s">
        <v>777</v>
      </c>
      <c r="AI815">
        <v>31.05</v>
      </c>
      <c r="AJ815">
        <v>87.89</v>
      </c>
    </row>
    <row r="816" spans="1:36" hidden="1" x14ac:dyDescent="0.25">
      <c r="A816" s="4" t="s">
        <v>1206</v>
      </c>
      <c r="B816" s="4" t="s">
        <v>1219</v>
      </c>
      <c r="C816" s="6">
        <v>13</v>
      </c>
      <c r="D816" s="6">
        <v>2011</v>
      </c>
      <c r="E816" s="5">
        <f t="shared" si="37"/>
        <v>40707</v>
      </c>
      <c r="J816">
        <f t="shared" si="38"/>
        <v>0</v>
      </c>
      <c r="K816">
        <f t="shared" si="39"/>
        <v>0</v>
      </c>
      <c r="L816">
        <v>0</v>
      </c>
      <c r="M816" t="s">
        <v>33</v>
      </c>
      <c r="O816" s="1">
        <v>0.625</v>
      </c>
      <c r="P816" s="1"/>
      <c r="R816">
        <v>33.718000000000004</v>
      </c>
      <c r="S816">
        <v>73.071799999999996</v>
      </c>
      <c r="T816" t="s">
        <v>26</v>
      </c>
      <c r="U816" t="s">
        <v>806</v>
      </c>
      <c r="V816" t="s">
        <v>538</v>
      </c>
      <c r="W816" t="s">
        <v>37</v>
      </c>
      <c r="X816" t="s">
        <v>56</v>
      </c>
      <c r="Z816" t="s">
        <v>96</v>
      </c>
      <c r="AA816" t="s">
        <v>32</v>
      </c>
      <c r="AB816">
        <v>1</v>
      </c>
      <c r="AC816">
        <v>2</v>
      </c>
      <c r="AD816">
        <v>4</v>
      </c>
      <c r="AE816">
        <v>6</v>
      </c>
      <c r="AF816">
        <v>1</v>
      </c>
      <c r="AG816" t="s">
        <v>807</v>
      </c>
      <c r="AH816" t="s">
        <v>808</v>
      </c>
      <c r="AI816">
        <v>32.085000000000001</v>
      </c>
      <c r="AJ816">
        <v>89.753</v>
      </c>
    </row>
    <row r="817" spans="1:36" hidden="1" x14ac:dyDescent="0.25">
      <c r="A817" s="4" t="s">
        <v>1210</v>
      </c>
      <c r="B817" s="4" t="s">
        <v>1219</v>
      </c>
      <c r="C817" s="6">
        <v>25</v>
      </c>
      <c r="D817" s="6">
        <v>2011</v>
      </c>
      <c r="E817" s="5">
        <f t="shared" si="37"/>
        <v>40719</v>
      </c>
      <c r="J817">
        <f t="shared" si="38"/>
        <v>0</v>
      </c>
      <c r="K817">
        <f t="shared" si="39"/>
        <v>0</v>
      </c>
      <c r="L817">
        <v>0</v>
      </c>
      <c r="M817" t="s">
        <v>33</v>
      </c>
      <c r="R817">
        <v>31.823799999999999</v>
      </c>
      <c r="S817">
        <v>70.909499999999994</v>
      </c>
      <c r="T817" t="s">
        <v>74</v>
      </c>
      <c r="U817" t="s">
        <v>809</v>
      </c>
      <c r="V817" t="s">
        <v>130</v>
      </c>
      <c r="W817" t="s">
        <v>29</v>
      </c>
      <c r="X817" t="s">
        <v>30</v>
      </c>
      <c r="Z817" t="s">
        <v>130</v>
      </c>
      <c r="AA817" t="s">
        <v>32</v>
      </c>
      <c r="AC817">
        <v>10</v>
      </c>
      <c r="AD817">
        <v>3</v>
      </c>
      <c r="AE817">
        <v>5</v>
      </c>
      <c r="AF817">
        <v>1</v>
      </c>
      <c r="AI817">
        <v>32.924999999999997</v>
      </c>
      <c r="AJ817">
        <v>91.265000000000001</v>
      </c>
    </row>
    <row r="818" spans="1:36" hidden="1" x14ac:dyDescent="0.25">
      <c r="A818" s="4" t="s">
        <v>1206</v>
      </c>
      <c r="B818" s="4" t="s">
        <v>1220</v>
      </c>
      <c r="C818" s="6">
        <v>11</v>
      </c>
      <c r="D818" s="6">
        <v>2011</v>
      </c>
      <c r="E818" s="5">
        <f t="shared" si="37"/>
        <v>40735</v>
      </c>
      <c r="J818">
        <f t="shared" si="38"/>
        <v>0</v>
      </c>
      <c r="K818">
        <f t="shared" si="39"/>
        <v>0</v>
      </c>
      <c r="L818">
        <v>0</v>
      </c>
      <c r="M818" t="s">
        <v>33</v>
      </c>
      <c r="R818">
        <v>34.004300000000001</v>
      </c>
      <c r="S818">
        <v>71.544799999999995</v>
      </c>
      <c r="T818" t="s">
        <v>74</v>
      </c>
      <c r="U818" t="s">
        <v>810</v>
      </c>
      <c r="V818" t="s">
        <v>123</v>
      </c>
      <c r="W818" t="s">
        <v>37</v>
      </c>
      <c r="X818" t="s">
        <v>56</v>
      </c>
      <c r="Z818" t="s">
        <v>82</v>
      </c>
      <c r="AA818" t="s">
        <v>32</v>
      </c>
      <c r="AC818">
        <v>7</v>
      </c>
      <c r="AD818">
        <v>25</v>
      </c>
      <c r="AE818">
        <v>26</v>
      </c>
      <c r="AF818">
        <v>1</v>
      </c>
      <c r="AH818" t="s">
        <v>811</v>
      </c>
      <c r="AI818">
        <v>31.545000000000002</v>
      </c>
      <c r="AJ818">
        <v>88.781000000000006</v>
      </c>
    </row>
    <row r="819" spans="1:36" hidden="1" x14ac:dyDescent="0.25">
      <c r="A819" s="4" t="s">
        <v>1209</v>
      </c>
      <c r="B819" s="4" t="s">
        <v>1220</v>
      </c>
      <c r="C819" s="6">
        <v>21</v>
      </c>
      <c r="D819" s="6">
        <v>2011</v>
      </c>
      <c r="E819" s="5">
        <f t="shared" si="37"/>
        <v>40745</v>
      </c>
      <c r="J819">
        <f t="shared" si="38"/>
        <v>0</v>
      </c>
      <c r="K819">
        <f t="shared" si="39"/>
        <v>0</v>
      </c>
      <c r="L819">
        <v>0</v>
      </c>
      <c r="M819" t="s">
        <v>33</v>
      </c>
      <c r="R819">
        <v>32.3202</v>
      </c>
      <c r="S819">
        <v>69.859700000000004</v>
      </c>
      <c r="T819" t="s">
        <v>71</v>
      </c>
      <c r="U819" t="s">
        <v>694</v>
      </c>
      <c r="V819" t="s">
        <v>55</v>
      </c>
      <c r="W819" t="s">
        <v>37</v>
      </c>
      <c r="X819" t="s">
        <v>56</v>
      </c>
      <c r="Z819" t="s">
        <v>31</v>
      </c>
      <c r="AC819">
        <v>15.2531380753138</v>
      </c>
      <c r="AE819">
        <v>2</v>
      </c>
      <c r="AF819">
        <v>1</v>
      </c>
      <c r="AH819" t="s">
        <v>812</v>
      </c>
      <c r="AI819">
        <v>24.3</v>
      </c>
      <c r="AJ819">
        <v>75.739999999999995</v>
      </c>
    </row>
    <row r="820" spans="1:36" hidden="1" x14ac:dyDescent="0.25">
      <c r="A820" s="4" t="s">
        <v>1205</v>
      </c>
      <c r="B820" s="4" t="s">
        <v>1220</v>
      </c>
      <c r="C820" s="6">
        <v>24</v>
      </c>
      <c r="D820" s="6">
        <v>2011</v>
      </c>
      <c r="E820" s="5">
        <f t="shared" si="37"/>
        <v>40748</v>
      </c>
      <c r="J820">
        <f t="shared" si="38"/>
        <v>0</v>
      </c>
      <c r="K820">
        <f t="shared" si="39"/>
        <v>0</v>
      </c>
      <c r="L820">
        <v>0</v>
      </c>
      <c r="M820" t="s">
        <v>24</v>
      </c>
      <c r="N820" t="s">
        <v>25</v>
      </c>
      <c r="R820">
        <v>32.3202</v>
      </c>
      <c r="S820">
        <v>69.859700000000004</v>
      </c>
      <c r="T820" t="s">
        <v>71</v>
      </c>
      <c r="U820" t="s">
        <v>813</v>
      </c>
      <c r="V820" t="s">
        <v>58</v>
      </c>
      <c r="W820" t="s">
        <v>29</v>
      </c>
      <c r="X820" t="s">
        <v>56</v>
      </c>
      <c r="Z820" t="s">
        <v>58</v>
      </c>
      <c r="AC820">
        <v>1</v>
      </c>
      <c r="AE820">
        <v>7</v>
      </c>
      <c r="AF820">
        <v>1</v>
      </c>
      <c r="AI820">
        <v>25.195</v>
      </c>
      <c r="AJ820">
        <v>77.350999999999999</v>
      </c>
    </row>
    <row r="821" spans="1:36" hidden="1" x14ac:dyDescent="0.25">
      <c r="A821" s="4" t="s">
        <v>1210</v>
      </c>
      <c r="B821" s="4" t="s">
        <v>1221</v>
      </c>
      <c r="C821" s="6">
        <v>6</v>
      </c>
      <c r="D821" s="6">
        <v>2011</v>
      </c>
      <c r="E821" s="5">
        <f t="shared" si="37"/>
        <v>40761</v>
      </c>
      <c r="J821">
        <f t="shared" si="38"/>
        <v>0</v>
      </c>
      <c r="K821">
        <f t="shared" si="39"/>
        <v>0</v>
      </c>
      <c r="L821">
        <v>0</v>
      </c>
      <c r="M821" t="s">
        <v>33</v>
      </c>
      <c r="R821">
        <v>32.974600000000002</v>
      </c>
      <c r="S821">
        <v>70.145600000000002</v>
      </c>
      <c r="T821" t="s">
        <v>729</v>
      </c>
      <c r="U821" t="s">
        <v>814</v>
      </c>
      <c r="V821" t="s">
        <v>123</v>
      </c>
      <c r="W821" t="s">
        <v>37</v>
      </c>
      <c r="X821" t="s">
        <v>56</v>
      </c>
      <c r="Z821" t="s">
        <v>58</v>
      </c>
      <c r="AC821">
        <v>1</v>
      </c>
      <c r="AE821">
        <v>0</v>
      </c>
      <c r="AF821">
        <v>1</v>
      </c>
      <c r="AI821">
        <v>24.745000000000001</v>
      </c>
      <c r="AJ821">
        <v>76.540999999999997</v>
      </c>
    </row>
    <row r="822" spans="1:36" hidden="1" x14ac:dyDescent="0.25">
      <c r="A822" s="4" t="s">
        <v>1209</v>
      </c>
      <c r="B822" s="4" t="s">
        <v>1221</v>
      </c>
      <c r="C822" s="6">
        <v>11</v>
      </c>
      <c r="D822" s="6">
        <v>2011</v>
      </c>
      <c r="E822" s="5">
        <f t="shared" si="37"/>
        <v>40766</v>
      </c>
      <c r="J822">
        <f t="shared" si="38"/>
        <v>0</v>
      </c>
      <c r="K822">
        <f t="shared" si="39"/>
        <v>0</v>
      </c>
      <c r="L822">
        <v>0</v>
      </c>
      <c r="M822" t="s">
        <v>33</v>
      </c>
      <c r="R822">
        <v>34.004300000000001</v>
      </c>
      <c r="S822">
        <v>71.544799999999995</v>
      </c>
      <c r="T822" t="s">
        <v>74</v>
      </c>
      <c r="U822" t="s">
        <v>815</v>
      </c>
      <c r="V822" t="s">
        <v>130</v>
      </c>
      <c r="W822" t="s">
        <v>29</v>
      </c>
      <c r="X822" t="s">
        <v>56</v>
      </c>
      <c r="Z822" t="s">
        <v>130</v>
      </c>
      <c r="AB822">
        <v>0</v>
      </c>
      <c r="AC822">
        <v>2</v>
      </c>
      <c r="AE822">
        <v>12</v>
      </c>
      <c r="AF822">
        <v>1</v>
      </c>
      <c r="AI822">
        <v>30.1</v>
      </c>
      <c r="AJ822">
        <v>86.18</v>
      </c>
    </row>
    <row r="823" spans="1:36" hidden="1" x14ac:dyDescent="0.25">
      <c r="A823" s="4" t="s">
        <v>1208</v>
      </c>
      <c r="B823" s="4" t="s">
        <v>1221</v>
      </c>
      <c r="C823" s="6">
        <v>19</v>
      </c>
      <c r="D823" s="6">
        <v>2011</v>
      </c>
      <c r="E823" s="5">
        <f t="shared" si="37"/>
        <v>40774</v>
      </c>
      <c r="J823">
        <f t="shared" si="38"/>
        <v>0</v>
      </c>
      <c r="K823">
        <f t="shared" si="39"/>
        <v>0</v>
      </c>
      <c r="L823">
        <v>0</v>
      </c>
      <c r="M823" t="s">
        <v>33</v>
      </c>
      <c r="O823" t="s">
        <v>816</v>
      </c>
      <c r="R823">
        <v>34.021099999999997</v>
      </c>
      <c r="S823">
        <v>71.287400000000005</v>
      </c>
      <c r="T823" t="s">
        <v>74</v>
      </c>
      <c r="U823" t="s">
        <v>817</v>
      </c>
      <c r="V823" t="s">
        <v>48</v>
      </c>
      <c r="W823" t="s">
        <v>41</v>
      </c>
      <c r="X823" t="s">
        <v>30</v>
      </c>
      <c r="Z823" t="s">
        <v>96</v>
      </c>
      <c r="AB823">
        <v>47</v>
      </c>
      <c r="AC823">
        <v>60</v>
      </c>
      <c r="AD823">
        <v>70</v>
      </c>
      <c r="AE823">
        <v>130</v>
      </c>
      <c r="AF823">
        <v>1</v>
      </c>
      <c r="AH823" t="s">
        <v>818</v>
      </c>
      <c r="AI823">
        <v>30.6</v>
      </c>
      <c r="AJ823">
        <v>87.08</v>
      </c>
    </row>
    <row r="824" spans="1:36" hidden="1" x14ac:dyDescent="0.25">
      <c r="A824" s="4" t="s">
        <v>1207</v>
      </c>
      <c r="B824" s="4" t="s">
        <v>1221</v>
      </c>
      <c r="C824" s="6">
        <v>31</v>
      </c>
      <c r="D824" s="6">
        <v>2011</v>
      </c>
      <c r="E824" s="5">
        <f t="shared" si="37"/>
        <v>40786</v>
      </c>
      <c r="F824">
        <v>5</v>
      </c>
      <c r="G824" t="s">
        <v>1254</v>
      </c>
      <c r="H824">
        <v>1432</v>
      </c>
      <c r="I824" t="s">
        <v>1246</v>
      </c>
      <c r="J824">
        <f t="shared" si="38"/>
        <v>1432</v>
      </c>
      <c r="K824" t="str">
        <f t="shared" si="39"/>
        <v>Shawaal</v>
      </c>
      <c r="L824" t="s">
        <v>1254</v>
      </c>
      <c r="M824" t="s">
        <v>24</v>
      </c>
      <c r="N824" t="s">
        <v>360</v>
      </c>
      <c r="O824" t="s">
        <v>819</v>
      </c>
      <c r="R824">
        <v>30.209499999999998</v>
      </c>
      <c r="S824">
        <v>67.018199999999993</v>
      </c>
      <c r="T824" t="s">
        <v>46</v>
      </c>
      <c r="U824" t="s">
        <v>820</v>
      </c>
      <c r="V824" t="s">
        <v>48</v>
      </c>
      <c r="W824" t="s">
        <v>41</v>
      </c>
      <c r="X824" t="s">
        <v>56</v>
      </c>
      <c r="Z824" t="s">
        <v>740</v>
      </c>
      <c r="AA824" t="s">
        <v>50</v>
      </c>
      <c r="AB824">
        <v>11</v>
      </c>
      <c r="AC824">
        <v>13</v>
      </c>
      <c r="AD824">
        <v>12</v>
      </c>
      <c r="AE824">
        <v>25</v>
      </c>
      <c r="AF824">
        <v>1</v>
      </c>
      <c r="AG824" t="s">
        <v>821</v>
      </c>
      <c r="AH824" t="s">
        <v>822</v>
      </c>
      <c r="AI824">
        <v>25.59</v>
      </c>
      <c r="AJ824">
        <v>78.061999999999998</v>
      </c>
    </row>
    <row r="825" spans="1:36" hidden="1" x14ac:dyDescent="0.25">
      <c r="A825" s="4" t="s">
        <v>1209</v>
      </c>
      <c r="B825" s="4" t="s">
        <v>1229</v>
      </c>
      <c r="C825" s="6">
        <v>1</v>
      </c>
      <c r="D825" s="6">
        <v>2011</v>
      </c>
      <c r="E825" s="5">
        <f t="shared" si="37"/>
        <v>40787</v>
      </c>
      <c r="F825">
        <v>6</v>
      </c>
      <c r="G825" t="s">
        <v>1254</v>
      </c>
      <c r="H825">
        <v>1432</v>
      </c>
      <c r="I825" t="s">
        <v>1246</v>
      </c>
      <c r="J825">
        <f t="shared" si="38"/>
        <v>1432</v>
      </c>
      <c r="K825" t="str">
        <f t="shared" si="39"/>
        <v>Shawaal</v>
      </c>
      <c r="L825" t="s">
        <v>1254</v>
      </c>
      <c r="M825" t="s">
        <v>24</v>
      </c>
      <c r="N825" t="s">
        <v>360</v>
      </c>
      <c r="O825" t="s">
        <v>481</v>
      </c>
      <c r="R825">
        <v>32.601799999999997</v>
      </c>
      <c r="S825">
        <v>70.9148</v>
      </c>
      <c r="T825" t="s">
        <v>74</v>
      </c>
      <c r="U825" t="s">
        <v>823</v>
      </c>
      <c r="V825" t="s">
        <v>130</v>
      </c>
      <c r="W825" t="s">
        <v>29</v>
      </c>
      <c r="X825" t="s">
        <v>56</v>
      </c>
      <c r="Z825" t="s">
        <v>130</v>
      </c>
      <c r="AB825">
        <v>3</v>
      </c>
      <c r="AC825">
        <v>2</v>
      </c>
      <c r="AD825">
        <v>14</v>
      </c>
      <c r="AE825">
        <v>25</v>
      </c>
      <c r="AF825">
        <v>1</v>
      </c>
      <c r="AG825" t="s">
        <v>797</v>
      </c>
      <c r="AI825">
        <v>20.84</v>
      </c>
      <c r="AJ825">
        <v>69.512</v>
      </c>
    </row>
    <row r="826" spans="1:36" hidden="1" x14ac:dyDescent="0.25">
      <c r="A826" s="4" t="s">
        <v>1207</v>
      </c>
      <c r="B826" s="4" t="s">
        <v>1229</v>
      </c>
      <c r="C826" s="6">
        <v>7</v>
      </c>
      <c r="D826" s="6">
        <v>2011</v>
      </c>
      <c r="E826" s="5">
        <f t="shared" si="37"/>
        <v>40793</v>
      </c>
      <c r="J826">
        <f t="shared" si="38"/>
        <v>0</v>
      </c>
      <c r="K826">
        <f t="shared" si="39"/>
        <v>0</v>
      </c>
      <c r="L826">
        <v>0</v>
      </c>
      <c r="M826" t="s">
        <v>33</v>
      </c>
      <c r="R826">
        <v>30.209499999999998</v>
      </c>
      <c r="S826">
        <v>67.018199999999993</v>
      </c>
      <c r="T826" t="s">
        <v>46</v>
      </c>
      <c r="U826" t="s">
        <v>824</v>
      </c>
      <c r="V826" t="s">
        <v>58</v>
      </c>
      <c r="W826" t="s">
        <v>29</v>
      </c>
      <c r="X826" t="s">
        <v>30</v>
      </c>
      <c r="Z826" t="s">
        <v>58</v>
      </c>
      <c r="AB826">
        <v>26</v>
      </c>
      <c r="AC826">
        <v>28</v>
      </c>
      <c r="AD826">
        <v>60</v>
      </c>
      <c r="AE826">
        <v>82</v>
      </c>
      <c r="AF826">
        <v>2</v>
      </c>
      <c r="AG826" t="s">
        <v>453</v>
      </c>
      <c r="AH826" t="s">
        <v>789</v>
      </c>
      <c r="AI826">
        <v>28.465</v>
      </c>
      <c r="AJ826">
        <v>83.236999999999995</v>
      </c>
    </row>
    <row r="827" spans="1:36" hidden="1" x14ac:dyDescent="0.25">
      <c r="A827" s="4" t="s">
        <v>1209</v>
      </c>
      <c r="B827" s="4" t="s">
        <v>1229</v>
      </c>
      <c r="C827" s="6">
        <v>15</v>
      </c>
      <c r="D827" s="6">
        <v>2011</v>
      </c>
      <c r="E827" s="5">
        <f t="shared" si="37"/>
        <v>40801</v>
      </c>
      <c r="J827">
        <f t="shared" si="38"/>
        <v>0</v>
      </c>
      <c r="K827">
        <f t="shared" si="39"/>
        <v>0</v>
      </c>
      <c r="L827">
        <v>0</v>
      </c>
      <c r="M827" t="s">
        <v>33</v>
      </c>
      <c r="O827" t="s">
        <v>825</v>
      </c>
      <c r="R827">
        <v>34.845300000000002</v>
      </c>
      <c r="S827">
        <v>71.904600000000002</v>
      </c>
      <c r="T827" t="s">
        <v>74</v>
      </c>
      <c r="U827" t="s">
        <v>826</v>
      </c>
      <c r="V827" t="s">
        <v>80</v>
      </c>
      <c r="W827" t="s">
        <v>37</v>
      </c>
      <c r="X827" t="s">
        <v>56</v>
      </c>
      <c r="Z827" t="s">
        <v>96</v>
      </c>
      <c r="AB827">
        <v>26</v>
      </c>
      <c r="AC827">
        <v>34</v>
      </c>
      <c r="AD827">
        <v>63</v>
      </c>
      <c r="AE827">
        <v>75</v>
      </c>
      <c r="AF827">
        <v>1</v>
      </c>
      <c r="AI827">
        <v>27.234999999999999</v>
      </c>
      <c r="AJ827">
        <v>81.022999999999996</v>
      </c>
    </row>
    <row r="828" spans="1:36" hidden="1" x14ac:dyDescent="0.25">
      <c r="A828" s="4" t="s">
        <v>1206</v>
      </c>
      <c r="B828" s="4" t="s">
        <v>1229</v>
      </c>
      <c r="C828" s="6">
        <v>19</v>
      </c>
      <c r="D828" s="6">
        <v>2011</v>
      </c>
      <c r="E828" s="5">
        <f t="shared" si="37"/>
        <v>40805</v>
      </c>
      <c r="J828">
        <f t="shared" si="38"/>
        <v>0</v>
      </c>
      <c r="K828">
        <f t="shared" si="39"/>
        <v>0</v>
      </c>
      <c r="L828">
        <v>0</v>
      </c>
      <c r="M828" t="s">
        <v>33</v>
      </c>
      <c r="O828" s="1">
        <v>0.3125</v>
      </c>
      <c r="P828" s="1"/>
      <c r="R828">
        <v>24.991800000000001</v>
      </c>
      <c r="S828">
        <v>66.991100000000003</v>
      </c>
      <c r="T828" t="s">
        <v>34</v>
      </c>
      <c r="U828" t="s">
        <v>827</v>
      </c>
      <c r="V828" t="s">
        <v>130</v>
      </c>
      <c r="W828" t="s">
        <v>29</v>
      </c>
      <c r="X828" t="s">
        <v>56</v>
      </c>
      <c r="Z828" t="s">
        <v>130</v>
      </c>
      <c r="AC828">
        <v>8</v>
      </c>
      <c r="AD828">
        <v>4</v>
      </c>
      <c r="AE828">
        <v>7</v>
      </c>
      <c r="AF828">
        <v>1</v>
      </c>
      <c r="AG828" t="s">
        <v>797</v>
      </c>
      <c r="AI828">
        <v>29.195</v>
      </c>
      <c r="AJ828">
        <v>84.551000000000002</v>
      </c>
    </row>
    <row r="829" spans="1:36" hidden="1" x14ac:dyDescent="0.25">
      <c r="A829" s="4" t="s">
        <v>1208</v>
      </c>
      <c r="B829" s="4" t="s">
        <v>1222</v>
      </c>
      <c r="C829" s="6">
        <v>28</v>
      </c>
      <c r="D829" s="6">
        <v>2011</v>
      </c>
      <c r="E829" s="5">
        <f t="shared" si="37"/>
        <v>40844</v>
      </c>
      <c r="J829">
        <f t="shared" si="38"/>
        <v>0</v>
      </c>
      <c r="K829">
        <f t="shared" si="39"/>
        <v>0</v>
      </c>
      <c r="L829">
        <v>0</v>
      </c>
      <c r="M829" t="s">
        <v>33</v>
      </c>
      <c r="R829">
        <v>34.032200000000003</v>
      </c>
      <c r="S829">
        <v>73.094399999999993</v>
      </c>
      <c r="T829" t="s">
        <v>74</v>
      </c>
      <c r="U829" t="s">
        <v>828</v>
      </c>
      <c r="V829" t="s">
        <v>130</v>
      </c>
      <c r="W829" t="s">
        <v>29</v>
      </c>
      <c r="Z829" t="s">
        <v>130</v>
      </c>
      <c r="AC829">
        <v>2</v>
      </c>
      <c r="AF829">
        <v>1</v>
      </c>
      <c r="AI829">
        <v>17.535</v>
      </c>
      <c r="AJ829">
        <v>63.563000000000002</v>
      </c>
    </row>
    <row r="830" spans="1:36" hidden="1" x14ac:dyDescent="0.25">
      <c r="A830" s="4" t="s">
        <v>1206</v>
      </c>
      <c r="B830" s="4" t="s">
        <v>1223</v>
      </c>
      <c r="C830" s="6">
        <v>7</v>
      </c>
      <c r="D830" s="6">
        <v>2011</v>
      </c>
      <c r="E830" s="5">
        <f t="shared" si="37"/>
        <v>40854</v>
      </c>
      <c r="J830">
        <f t="shared" si="38"/>
        <v>0</v>
      </c>
      <c r="K830">
        <f t="shared" si="39"/>
        <v>0</v>
      </c>
      <c r="L830">
        <v>0</v>
      </c>
      <c r="M830" t="s">
        <v>33</v>
      </c>
      <c r="R830">
        <v>34.133499999999998</v>
      </c>
      <c r="S830">
        <v>72.470200000000006</v>
      </c>
      <c r="T830" t="s">
        <v>74</v>
      </c>
      <c r="U830" t="s">
        <v>829</v>
      </c>
      <c r="V830" t="s">
        <v>82</v>
      </c>
      <c r="W830" t="s">
        <v>29</v>
      </c>
      <c r="Z830" t="s">
        <v>82</v>
      </c>
      <c r="AC830">
        <v>3</v>
      </c>
      <c r="AE830">
        <v>9</v>
      </c>
      <c r="AI830">
        <v>19.065000000000001</v>
      </c>
      <c r="AJ830">
        <v>66.316999999999993</v>
      </c>
    </row>
    <row r="831" spans="1:36" hidden="1" x14ac:dyDescent="0.25">
      <c r="A831" s="4" t="s">
        <v>1207</v>
      </c>
      <c r="B831" s="4" t="s">
        <v>1223</v>
      </c>
      <c r="C831" s="6">
        <v>16</v>
      </c>
      <c r="D831" s="6">
        <v>2011</v>
      </c>
      <c r="E831" s="5">
        <f t="shared" si="37"/>
        <v>40863</v>
      </c>
      <c r="J831">
        <f t="shared" si="38"/>
        <v>0</v>
      </c>
      <c r="K831">
        <f t="shared" si="39"/>
        <v>0</v>
      </c>
      <c r="L831">
        <v>0</v>
      </c>
      <c r="M831" t="s">
        <v>33</v>
      </c>
      <c r="R831">
        <v>24.991800000000001</v>
      </c>
      <c r="S831">
        <v>66.991100000000003</v>
      </c>
      <c r="T831" t="s">
        <v>34</v>
      </c>
      <c r="U831" t="s">
        <v>830</v>
      </c>
      <c r="V831" t="s">
        <v>55</v>
      </c>
      <c r="W831" t="s">
        <v>37</v>
      </c>
      <c r="X831" t="s">
        <v>56</v>
      </c>
      <c r="Z831" t="s">
        <v>130</v>
      </c>
      <c r="AA831" t="s">
        <v>32</v>
      </c>
      <c r="AB831">
        <v>5</v>
      </c>
      <c r="AC831">
        <v>7</v>
      </c>
      <c r="AE831">
        <v>1</v>
      </c>
      <c r="AF831">
        <v>1</v>
      </c>
      <c r="AH831" t="s">
        <v>831</v>
      </c>
      <c r="AI831">
        <v>25.305</v>
      </c>
      <c r="AJ831">
        <v>77.549000000000007</v>
      </c>
    </row>
    <row r="832" spans="1:36" hidden="1" x14ac:dyDescent="0.25">
      <c r="A832" s="4" t="s">
        <v>1208</v>
      </c>
      <c r="B832" s="4" t="s">
        <v>1223</v>
      </c>
      <c r="C832" s="6">
        <v>18</v>
      </c>
      <c r="D832" s="6">
        <v>2011</v>
      </c>
      <c r="E832" s="5">
        <f t="shared" si="37"/>
        <v>40865</v>
      </c>
      <c r="J832">
        <f t="shared" si="38"/>
        <v>0</v>
      </c>
      <c r="K832">
        <f t="shared" si="39"/>
        <v>0</v>
      </c>
      <c r="L832">
        <v>0</v>
      </c>
      <c r="M832" t="s">
        <v>33</v>
      </c>
      <c r="O832" t="s">
        <v>832</v>
      </c>
      <c r="R832">
        <v>24.991800000000001</v>
      </c>
      <c r="S832">
        <v>66.991100000000003</v>
      </c>
      <c r="T832" t="s">
        <v>34</v>
      </c>
      <c r="U832" t="s">
        <v>833</v>
      </c>
      <c r="V832" t="s">
        <v>76</v>
      </c>
      <c r="W832" t="s">
        <v>37</v>
      </c>
      <c r="X832" t="s">
        <v>30</v>
      </c>
      <c r="Z832" t="s">
        <v>58</v>
      </c>
      <c r="AA832" t="s">
        <v>32</v>
      </c>
      <c r="AC832">
        <v>1</v>
      </c>
      <c r="AF832">
        <v>1</v>
      </c>
      <c r="AH832" t="s">
        <v>831</v>
      </c>
      <c r="AI832">
        <v>27.245000000000001</v>
      </c>
      <c r="AJ832">
        <v>81.040999999999997</v>
      </c>
    </row>
    <row r="833" spans="1:36" hidden="1" x14ac:dyDescent="0.25">
      <c r="A833" s="4" t="s">
        <v>1210</v>
      </c>
      <c r="B833" s="4" t="s">
        <v>1225</v>
      </c>
      <c r="C833" s="6">
        <v>24</v>
      </c>
      <c r="D833" s="6">
        <v>2011</v>
      </c>
      <c r="E833" s="5">
        <f t="shared" si="37"/>
        <v>40901</v>
      </c>
      <c r="J833">
        <f t="shared" si="38"/>
        <v>0</v>
      </c>
      <c r="K833">
        <f t="shared" si="39"/>
        <v>0</v>
      </c>
      <c r="L833">
        <v>0</v>
      </c>
      <c r="M833" t="s">
        <v>33</v>
      </c>
      <c r="O833" s="1">
        <v>0.22916666666666666</v>
      </c>
      <c r="P833" s="1">
        <v>0.23611111111111113</v>
      </c>
      <c r="R833">
        <v>32.935000000000002</v>
      </c>
      <c r="S833">
        <v>70.668800000000005</v>
      </c>
      <c r="T833" t="s">
        <v>74</v>
      </c>
      <c r="U833" t="s">
        <v>834</v>
      </c>
      <c r="V833" t="s">
        <v>58</v>
      </c>
      <c r="W833" t="s">
        <v>29</v>
      </c>
      <c r="X833" t="s">
        <v>56</v>
      </c>
      <c r="Z833" t="s">
        <v>58</v>
      </c>
      <c r="AA833" t="s">
        <v>32</v>
      </c>
      <c r="AB833">
        <v>4</v>
      </c>
      <c r="AC833">
        <v>6</v>
      </c>
      <c r="AD833">
        <v>18</v>
      </c>
      <c r="AE833">
        <v>19</v>
      </c>
      <c r="AF833">
        <v>1</v>
      </c>
      <c r="AG833" t="s">
        <v>835</v>
      </c>
      <c r="AH833" t="s">
        <v>836</v>
      </c>
      <c r="AI833">
        <v>7.28</v>
      </c>
      <c r="AJ833">
        <v>45.103999999999999</v>
      </c>
    </row>
    <row r="834" spans="1:36" hidden="1" x14ac:dyDescent="0.25">
      <c r="A834" s="4" t="s">
        <v>1211</v>
      </c>
      <c r="B834" s="4" t="s">
        <v>1228</v>
      </c>
      <c r="C834" s="6">
        <v>3</v>
      </c>
      <c r="D834" s="6">
        <v>2012</v>
      </c>
      <c r="E834" s="5">
        <f t="shared" si="37"/>
        <v>40911</v>
      </c>
      <c r="J834">
        <f t="shared" si="38"/>
        <v>0</v>
      </c>
      <c r="K834">
        <f t="shared" si="39"/>
        <v>0</v>
      </c>
      <c r="L834">
        <v>0</v>
      </c>
      <c r="M834" t="s">
        <v>33</v>
      </c>
      <c r="O834" s="1">
        <v>0.54166666666666663</v>
      </c>
      <c r="P834" s="1"/>
      <c r="R834">
        <v>32.573700000000002</v>
      </c>
      <c r="S834">
        <v>74.078599999999994</v>
      </c>
      <c r="T834" t="s">
        <v>53</v>
      </c>
      <c r="U834" t="s">
        <v>837</v>
      </c>
      <c r="V834" t="s">
        <v>80</v>
      </c>
      <c r="W834" t="s">
        <v>37</v>
      </c>
      <c r="X834" t="s">
        <v>56</v>
      </c>
      <c r="Z834" t="s">
        <v>96</v>
      </c>
      <c r="AA834" t="s">
        <v>32</v>
      </c>
      <c r="AC834">
        <v>2</v>
      </c>
      <c r="AF834">
        <v>1</v>
      </c>
      <c r="AI834">
        <v>10.935</v>
      </c>
      <c r="AJ834">
        <v>51.683</v>
      </c>
    </row>
    <row r="835" spans="1:36" hidden="1" x14ac:dyDescent="0.25">
      <c r="A835" s="4" t="s">
        <v>1211</v>
      </c>
      <c r="B835" s="4" t="s">
        <v>1228</v>
      </c>
      <c r="C835" s="6">
        <v>3</v>
      </c>
      <c r="D835" s="6">
        <v>2012</v>
      </c>
      <c r="E835" s="5">
        <f t="shared" ref="E835:E898" si="40">DATE(D835,MONTH(DATEVALUE(B835 &amp; "1")),C835)</f>
        <v>40911</v>
      </c>
      <c r="J835">
        <f t="shared" ref="J835:J898" si="41">IF( (ISTEXT(H835)),I835,H835)</f>
        <v>0</v>
      </c>
      <c r="K835">
        <f t="shared" ref="K835:K898" si="42">IF(ISTEXT(H835), G835 &amp;" " &amp; H835, G835)</f>
        <v>0</v>
      </c>
      <c r="L835">
        <v>0</v>
      </c>
      <c r="M835" t="s">
        <v>33</v>
      </c>
      <c r="O835" s="1">
        <v>0.58333333333333337</v>
      </c>
      <c r="P835" s="1"/>
      <c r="R835">
        <v>34.004300000000001</v>
      </c>
      <c r="S835">
        <v>71.544799999999995</v>
      </c>
      <c r="T835" t="s">
        <v>74</v>
      </c>
      <c r="U835" t="s">
        <v>838</v>
      </c>
      <c r="V835" t="s">
        <v>123</v>
      </c>
      <c r="W835" t="s">
        <v>37</v>
      </c>
      <c r="X835" t="s">
        <v>30</v>
      </c>
      <c r="Z835" t="s">
        <v>96</v>
      </c>
      <c r="AA835" t="s">
        <v>32</v>
      </c>
      <c r="AC835">
        <v>2</v>
      </c>
      <c r="AD835">
        <v>19</v>
      </c>
      <c r="AE835">
        <v>28</v>
      </c>
      <c r="AF835">
        <v>1</v>
      </c>
      <c r="AG835" t="s">
        <v>839</v>
      </c>
      <c r="AH835" t="s">
        <v>840</v>
      </c>
      <c r="AI835">
        <v>12.07</v>
      </c>
      <c r="AJ835">
        <v>53.725999999999999</v>
      </c>
    </row>
    <row r="836" spans="1:36" hidden="1" x14ac:dyDescent="0.25">
      <c r="A836" s="4" t="s">
        <v>1211</v>
      </c>
      <c r="B836" s="4" t="s">
        <v>1228</v>
      </c>
      <c r="C836" s="6">
        <v>3</v>
      </c>
      <c r="D836" s="6">
        <v>2012</v>
      </c>
      <c r="E836" s="5">
        <f t="shared" si="40"/>
        <v>40911</v>
      </c>
      <c r="J836">
        <f t="shared" si="41"/>
        <v>0</v>
      </c>
      <c r="K836">
        <f t="shared" si="42"/>
        <v>0</v>
      </c>
      <c r="L836">
        <v>0</v>
      </c>
      <c r="M836" t="s">
        <v>33</v>
      </c>
      <c r="O836" s="1">
        <v>0.59375</v>
      </c>
      <c r="P836" s="1"/>
      <c r="R836">
        <v>34.021099999999997</v>
      </c>
      <c r="S836">
        <v>71.287400000000005</v>
      </c>
      <c r="T836" t="s">
        <v>71</v>
      </c>
      <c r="U836" t="s">
        <v>841</v>
      </c>
      <c r="V836" t="s">
        <v>123</v>
      </c>
      <c r="W836" t="s">
        <v>37</v>
      </c>
      <c r="X836" t="s">
        <v>410</v>
      </c>
      <c r="Z836" t="s">
        <v>96</v>
      </c>
      <c r="AA836" t="s">
        <v>32</v>
      </c>
      <c r="AC836">
        <v>3</v>
      </c>
      <c r="AD836">
        <v>7</v>
      </c>
      <c r="AE836">
        <v>9</v>
      </c>
      <c r="AF836">
        <v>1</v>
      </c>
      <c r="AI836">
        <v>11.285</v>
      </c>
      <c r="AJ836">
        <v>52.313000000000002</v>
      </c>
    </row>
    <row r="837" spans="1:36" hidden="1" x14ac:dyDescent="0.25">
      <c r="A837" s="4" t="s">
        <v>1210</v>
      </c>
      <c r="B837" s="4" t="s">
        <v>1228</v>
      </c>
      <c r="C837" s="6">
        <v>14</v>
      </c>
      <c r="D837" s="6">
        <v>2012</v>
      </c>
      <c r="E837" s="5">
        <f t="shared" si="40"/>
        <v>40922</v>
      </c>
      <c r="J837">
        <f t="shared" si="41"/>
        <v>0</v>
      </c>
      <c r="K837">
        <f t="shared" si="42"/>
        <v>0</v>
      </c>
      <c r="L837">
        <v>0</v>
      </c>
      <c r="M837" t="s">
        <v>33</v>
      </c>
      <c r="O837" s="1">
        <v>0.58333333333333337</v>
      </c>
      <c r="P837" s="1"/>
      <c r="R837">
        <v>31.823799999999999</v>
      </c>
      <c r="S837">
        <v>70.909499999999994</v>
      </c>
      <c r="T837" t="s">
        <v>74</v>
      </c>
      <c r="U837" t="s">
        <v>842</v>
      </c>
      <c r="V837" t="s">
        <v>130</v>
      </c>
      <c r="W837" t="s">
        <v>29</v>
      </c>
      <c r="X837" t="s">
        <v>56</v>
      </c>
      <c r="Z837" t="s">
        <v>130</v>
      </c>
      <c r="AA837" t="s">
        <v>32</v>
      </c>
      <c r="AB837">
        <v>4</v>
      </c>
      <c r="AC837">
        <v>8</v>
      </c>
      <c r="AD837">
        <v>7</v>
      </c>
      <c r="AE837">
        <v>10</v>
      </c>
      <c r="AF837">
        <v>3</v>
      </c>
      <c r="AH837" t="s">
        <v>843</v>
      </c>
      <c r="AI837">
        <v>6.71</v>
      </c>
      <c r="AJ837">
        <v>44.078000000000003</v>
      </c>
    </row>
    <row r="838" spans="1:36" hidden="1" x14ac:dyDescent="0.25">
      <c r="A838" s="4" t="s">
        <v>1206</v>
      </c>
      <c r="B838" s="4" t="s">
        <v>1228</v>
      </c>
      <c r="C838" s="6">
        <v>30</v>
      </c>
      <c r="D838" s="6">
        <v>2012</v>
      </c>
      <c r="E838" s="5">
        <f t="shared" si="40"/>
        <v>40938</v>
      </c>
      <c r="J838">
        <f t="shared" si="41"/>
        <v>0</v>
      </c>
      <c r="K838">
        <f t="shared" si="42"/>
        <v>0</v>
      </c>
      <c r="L838">
        <v>0</v>
      </c>
      <c r="M838" t="s">
        <v>33</v>
      </c>
      <c r="O838" s="1">
        <v>0.66666666666666663</v>
      </c>
      <c r="P838" s="1"/>
      <c r="R838">
        <v>34.004300000000001</v>
      </c>
      <c r="S838">
        <v>71.544799999999995</v>
      </c>
      <c r="T838" t="s">
        <v>74</v>
      </c>
      <c r="U838" t="s">
        <v>844</v>
      </c>
      <c r="V838" t="s">
        <v>76</v>
      </c>
      <c r="W838" t="s">
        <v>37</v>
      </c>
      <c r="X838" t="s">
        <v>56</v>
      </c>
      <c r="Z838" t="s">
        <v>302</v>
      </c>
      <c r="AA838" t="s">
        <v>32</v>
      </c>
      <c r="AB838">
        <v>3</v>
      </c>
      <c r="AC838">
        <v>4</v>
      </c>
      <c r="AD838">
        <v>7</v>
      </c>
      <c r="AE838">
        <v>8</v>
      </c>
      <c r="AF838">
        <v>1</v>
      </c>
      <c r="AG838" t="s">
        <v>845</v>
      </c>
      <c r="AH838" t="s">
        <v>518</v>
      </c>
      <c r="AI838">
        <v>11.324999999999999</v>
      </c>
      <c r="AJ838">
        <v>52.384999999999998</v>
      </c>
    </row>
    <row r="839" spans="1:36" hidden="1" x14ac:dyDescent="0.25">
      <c r="A839" s="4" t="s">
        <v>1208</v>
      </c>
      <c r="B839" s="4" t="s">
        <v>1226</v>
      </c>
      <c r="C839" s="6">
        <v>17</v>
      </c>
      <c r="D839" s="6">
        <v>2012</v>
      </c>
      <c r="E839" s="5">
        <f t="shared" si="40"/>
        <v>40956</v>
      </c>
      <c r="J839">
        <f t="shared" si="41"/>
        <v>0</v>
      </c>
      <c r="K839">
        <f t="shared" si="42"/>
        <v>0</v>
      </c>
      <c r="L839">
        <v>0</v>
      </c>
      <c r="M839" t="s">
        <v>33</v>
      </c>
      <c r="O839" s="1">
        <v>0.58333333333333337</v>
      </c>
      <c r="P839" s="1"/>
      <c r="R839">
        <v>32.974600000000002</v>
      </c>
      <c r="S839">
        <v>70.145600000000002</v>
      </c>
      <c r="T839" t="s">
        <v>71</v>
      </c>
      <c r="U839" t="s">
        <v>846</v>
      </c>
      <c r="V839" t="s">
        <v>123</v>
      </c>
      <c r="W839" t="s">
        <v>37</v>
      </c>
      <c r="X839" t="s">
        <v>56</v>
      </c>
      <c r="Z839" t="s">
        <v>96</v>
      </c>
      <c r="AA839" t="s">
        <v>50</v>
      </c>
      <c r="AB839">
        <v>21</v>
      </c>
      <c r="AC839">
        <v>28</v>
      </c>
      <c r="AE839">
        <v>36</v>
      </c>
      <c r="AF839">
        <v>1</v>
      </c>
      <c r="AH839" t="s">
        <v>847</v>
      </c>
      <c r="AI839">
        <v>0.04</v>
      </c>
      <c r="AJ839">
        <v>32.072000000000003</v>
      </c>
    </row>
    <row r="840" spans="1:36" hidden="1" x14ac:dyDescent="0.25">
      <c r="A840" s="4" t="s">
        <v>1209</v>
      </c>
      <c r="B840" s="4" t="s">
        <v>1226</v>
      </c>
      <c r="C840" s="6">
        <v>16</v>
      </c>
      <c r="D840" s="6">
        <v>2012</v>
      </c>
      <c r="E840" s="5">
        <f t="shared" si="40"/>
        <v>40955</v>
      </c>
      <c r="J840">
        <f t="shared" si="41"/>
        <v>0</v>
      </c>
      <c r="K840">
        <f t="shared" si="42"/>
        <v>0</v>
      </c>
      <c r="L840">
        <v>0</v>
      </c>
      <c r="M840" t="s">
        <v>33</v>
      </c>
      <c r="R840">
        <v>35.197699999999998</v>
      </c>
      <c r="S840">
        <v>71.874899999999997</v>
      </c>
      <c r="T840" t="s">
        <v>71</v>
      </c>
      <c r="U840" t="s">
        <v>848</v>
      </c>
      <c r="V840" t="s">
        <v>123</v>
      </c>
      <c r="W840" t="s">
        <v>37</v>
      </c>
      <c r="X840" t="s">
        <v>56</v>
      </c>
      <c r="Z840" t="s">
        <v>96</v>
      </c>
      <c r="AA840" t="s">
        <v>32</v>
      </c>
      <c r="AB840">
        <v>1</v>
      </c>
      <c r="AC840">
        <v>1</v>
      </c>
      <c r="AD840">
        <v>3</v>
      </c>
      <c r="AE840">
        <v>3</v>
      </c>
      <c r="AF840">
        <v>1</v>
      </c>
      <c r="AI840">
        <v>4.9850000000000003</v>
      </c>
      <c r="AJ840">
        <v>40.972999999999999</v>
      </c>
    </row>
    <row r="841" spans="1:36" hidden="1" x14ac:dyDescent="0.25">
      <c r="A841" s="4" t="s">
        <v>1208</v>
      </c>
      <c r="B841" s="4" t="s">
        <v>1226</v>
      </c>
      <c r="C841" s="6">
        <v>24</v>
      </c>
      <c r="D841" s="6">
        <v>2012</v>
      </c>
      <c r="E841" s="5">
        <f t="shared" si="40"/>
        <v>40963</v>
      </c>
      <c r="J841">
        <f t="shared" si="41"/>
        <v>0</v>
      </c>
      <c r="K841">
        <f t="shared" si="42"/>
        <v>0</v>
      </c>
      <c r="L841">
        <v>0</v>
      </c>
      <c r="M841" t="s">
        <v>33</v>
      </c>
      <c r="R841">
        <v>34.004300000000001</v>
      </c>
      <c r="S841">
        <v>71.544799999999995</v>
      </c>
      <c r="T841" t="s">
        <v>74</v>
      </c>
      <c r="U841" t="s">
        <v>849</v>
      </c>
      <c r="V841" t="s">
        <v>130</v>
      </c>
      <c r="W841" t="s">
        <v>29</v>
      </c>
      <c r="X841" t="s">
        <v>30</v>
      </c>
      <c r="Z841" t="s">
        <v>130</v>
      </c>
      <c r="AA841" t="s">
        <v>32</v>
      </c>
      <c r="AB841">
        <v>0</v>
      </c>
      <c r="AC841">
        <v>4</v>
      </c>
      <c r="AE841">
        <v>6</v>
      </c>
      <c r="AF841">
        <v>3</v>
      </c>
      <c r="AI841">
        <v>9.9049999999999994</v>
      </c>
      <c r="AJ841">
        <v>49.829000000000001</v>
      </c>
    </row>
    <row r="842" spans="1:36" hidden="1" x14ac:dyDescent="0.25">
      <c r="A842" s="4" t="s">
        <v>1210</v>
      </c>
      <c r="B842" s="4" t="s">
        <v>1227</v>
      </c>
      <c r="C842" s="6">
        <v>3</v>
      </c>
      <c r="D842" s="6">
        <v>2012</v>
      </c>
      <c r="E842" s="5">
        <f t="shared" si="40"/>
        <v>40971</v>
      </c>
      <c r="J842">
        <f t="shared" si="41"/>
        <v>0</v>
      </c>
      <c r="K842">
        <f t="shared" si="42"/>
        <v>0</v>
      </c>
      <c r="L842">
        <v>0</v>
      </c>
      <c r="M842" t="s">
        <v>24</v>
      </c>
      <c r="N842" t="s">
        <v>25</v>
      </c>
      <c r="R842">
        <v>34.004300000000001</v>
      </c>
      <c r="S842">
        <v>71.544799999999995</v>
      </c>
      <c r="T842" t="s">
        <v>74</v>
      </c>
      <c r="U842" t="s">
        <v>850</v>
      </c>
      <c r="V842" t="s">
        <v>55</v>
      </c>
      <c r="W842" t="s">
        <v>29</v>
      </c>
      <c r="X842" t="s">
        <v>56</v>
      </c>
      <c r="Z842" t="s">
        <v>82</v>
      </c>
      <c r="AA842" t="s">
        <v>32</v>
      </c>
      <c r="AB842">
        <v>0</v>
      </c>
      <c r="AC842">
        <v>1</v>
      </c>
      <c r="AE842">
        <v>6</v>
      </c>
      <c r="AF842">
        <v>1</v>
      </c>
      <c r="AG842" t="s">
        <v>851</v>
      </c>
      <c r="AH842" t="s">
        <v>852</v>
      </c>
      <c r="AI842">
        <v>16.954999999999998</v>
      </c>
      <c r="AJ842">
        <v>62.518999999999998</v>
      </c>
    </row>
    <row r="843" spans="1:36" hidden="1" x14ac:dyDescent="0.25">
      <c r="A843" s="4" t="s">
        <v>1205</v>
      </c>
      <c r="B843" s="4" t="s">
        <v>1227</v>
      </c>
      <c r="C843" s="6">
        <v>4</v>
      </c>
      <c r="D843" s="6">
        <v>2012</v>
      </c>
      <c r="E843" s="5">
        <f t="shared" si="40"/>
        <v>40972</v>
      </c>
      <c r="J843">
        <f t="shared" si="41"/>
        <v>0</v>
      </c>
      <c r="K843">
        <f t="shared" si="42"/>
        <v>0</v>
      </c>
      <c r="L843">
        <v>0</v>
      </c>
      <c r="M843" t="s">
        <v>24</v>
      </c>
      <c r="N843" t="s">
        <v>25</v>
      </c>
      <c r="R843">
        <v>31.823799999999999</v>
      </c>
      <c r="S843">
        <v>70.909499999999994</v>
      </c>
      <c r="T843" t="s">
        <v>74</v>
      </c>
      <c r="U843" t="s">
        <v>853</v>
      </c>
      <c r="V843" t="s">
        <v>55</v>
      </c>
      <c r="W843" t="s">
        <v>37</v>
      </c>
      <c r="X843" t="s">
        <v>56</v>
      </c>
      <c r="Z843" t="s">
        <v>130</v>
      </c>
      <c r="AA843" t="s">
        <v>32</v>
      </c>
      <c r="AC843">
        <v>0</v>
      </c>
      <c r="AE843">
        <v>3</v>
      </c>
      <c r="AF843">
        <v>1</v>
      </c>
      <c r="AH843" t="s">
        <v>843</v>
      </c>
      <c r="AI843">
        <v>15.734999999999999</v>
      </c>
      <c r="AJ843">
        <v>60.323</v>
      </c>
    </row>
    <row r="844" spans="1:36" hidden="1" x14ac:dyDescent="0.25">
      <c r="A844" s="4" t="s">
        <v>1205</v>
      </c>
      <c r="B844" s="4" t="s">
        <v>1227</v>
      </c>
      <c r="C844" s="6">
        <v>11</v>
      </c>
      <c r="D844" s="6">
        <v>2012</v>
      </c>
      <c r="E844" s="5">
        <f t="shared" si="40"/>
        <v>40979</v>
      </c>
      <c r="J844">
        <f t="shared" si="41"/>
        <v>0</v>
      </c>
      <c r="K844">
        <f t="shared" si="42"/>
        <v>0</v>
      </c>
      <c r="L844">
        <v>0</v>
      </c>
      <c r="M844" t="s">
        <v>24</v>
      </c>
      <c r="N844" t="s">
        <v>25</v>
      </c>
      <c r="R844">
        <v>34.004300000000001</v>
      </c>
      <c r="S844">
        <v>71.544799999999995</v>
      </c>
      <c r="T844" t="s">
        <v>74</v>
      </c>
      <c r="U844" t="s">
        <v>854</v>
      </c>
      <c r="V844" t="s">
        <v>80</v>
      </c>
      <c r="W844" t="s">
        <v>37</v>
      </c>
      <c r="X844" t="s">
        <v>56</v>
      </c>
      <c r="Z844" t="s">
        <v>82</v>
      </c>
      <c r="AA844" t="s">
        <v>32</v>
      </c>
      <c r="AB844">
        <v>14</v>
      </c>
      <c r="AC844">
        <v>15</v>
      </c>
      <c r="AD844">
        <v>30</v>
      </c>
      <c r="AE844">
        <v>33</v>
      </c>
      <c r="AF844">
        <v>1</v>
      </c>
      <c r="AG844" t="s">
        <v>855</v>
      </c>
      <c r="AH844" t="s">
        <v>852</v>
      </c>
      <c r="AI844">
        <v>13.33</v>
      </c>
      <c r="AJ844">
        <v>55.994</v>
      </c>
    </row>
    <row r="845" spans="1:36" hidden="1" x14ac:dyDescent="0.25">
      <c r="A845" s="4" t="s">
        <v>1209</v>
      </c>
      <c r="B845" s="4" t="s">
        <v>1227</v>
      </c>
      <c r="C845" s="6">
        <v>15</v>
      </c>
      <c r="D845" s="6">
        <v>2012</v>
      </c>
      <c r="E845" s="5">
        <f t="shared" si="40"/>
        <v>40983</v>
      </c>
      <c r="J845">
        <f t="shared" si="41"/>
        <v>0</v>
      </c>
      <c r="K845">
        <f t="shared" si="42"/>
        <v>0</v>
      </c>
      <c r="L845">
        <v>0</v>
      </c>
      <c r="M845" t="s">
        <v>33</v>
      </c>
      <c r="R845">
        <v>34.004300000000001</v>
      </c>
      <c r="S845">
        <v>71.544799999999995</v>
      </c>
      <c r="T845" t="s">
        <v>74</v>
      </c>
      <c r="U845" t="s">
        <v>856</v>
      </c>
      <c r="V845" t="s">
        <v>130</v>
      </c>
      <c r="W845" t="s">
        <v>37</v>
      </c>
      <c r="X845" t="s">
        <v>56</v>
      </c>
      <c r="Z845" t="s">
        <v>130</v>
      </c>
      <c r="AA845" t="s">
        <v>32</v>
      </c>
      <c r="AB845">
        <v>1</v>
      </c>
      <c r="AC845">
        <v>1</v>
      </c>
      <c r="AD845">
        <v>2</v>
      </c>
      <c r="AE845">
        <v>5</v>
      </c>
      <c r="AF845">
        <v>1</v>
      </c>
      <c r="AG845" t="s">
        <v>851</v>
      </c>
      <c r="AH845" t="s">
        <v>857</v>
      </c>
      <c r="AI845">
        <v>15.75</v>
      </c>
      <c r="AJ845">
        <v>60.35</v>
      </c>
    </row>
    <row r="846" spans="1:36" hidden="1" x14ac:dyDescent="0.25">
      <c r="A846" s="4" t="s">
        <v>1208</v>
      </c>
      <c r="B846" s="4" t="s">
        <v>1227</v>
      </c>
      <c r="C846" s="6">
        <v>23</v>
      </c>
      <c r="D846" s="6">
        <v>2012</v>
      </c>
      <c r="E846" s="5">
        <f t="shared" si="40"/>
        <v>40991</v>
      </c>
      <c r="J846">
        <f t="shared" si="41"/>
        <v>0</v>
      </c>
      <c r="K846">
        <f t="shared" si="42"/>
        <v>0</v>
      </c>
      <c r="L846">
        <v>0</v>
      </c>
      <c r="M846" t="s">
        <v>33</v>
      </c>
      <c r="R846">
        <v>34.021099999999997</v>
      </c>
      <c r="S846">
        <v>71.287400000000005</v>
      </c>
      <c r="T846" t="s">
        <v>74</v>
      </c>
      <c r="U846" t="s">
        <v>858</v>
      </c>
      <c r="V846" t="s">
        <v>48</v>
      </c>
      <c r="W846" t="s">
        <v>37</v>
      </c>
      <c r="X846" t="s">
        <v>56</v>
      </c>
      <c r="Z846" t="s">
        <v>302</v>
      </c>
      <c r="AA846" t="s">
        <v>32</v>
      </c>
      <c r="AB846">
        <v>5</v>
      </c>
      <c r="AC846">
        <v>13</v>
      </c>
      <c r="AD846">
        <v>9</v>
      </c>
      <c r="AE846">
        <v>10</v>
      </c>
      <c r="AF846">
        <v>1</v>
      </c>
      <c r="AI846">
        <v>19.649999999999999</v>
      </c>
      <c r="AJ846">
        <v>67.37</v>
      </c>
    </row>
    <row r="847" spans="1:36" hidden="1" x14ac:dyDescent="0.25">
      <c r="A847" s="4" t="s">
        <v>1209</v>
      </c>
      <c r="B847" s="4" t="s">
        <v>1217</v>
      </c>
      <c r="C847" s="6">
        <v>5</v>
      </c>
      <c r="D847" s="6">
        <v>2012</v>
      </c>
      <c r="E847" s="5">
        <f t="shared" si="40"/>
        <v>41004</v>
      </c>
      <c r="J847">
        <f t="shared" si="41"/>
        <v>0</v>
      </c>
      <c r="K847">
        <f t="shared" si="42"/>
        <v>0</v>
      </c>
      <c r="L847">
        <v>0</v>
      </c>
      <c r="M847" t="s">
        <v>33</v>
      </c>
      <c r="O847" s="1">
        <v>0.8305555555555556</v>
      </c>
      <c r="P847" s="1"/>
      <c r="R847">
        <v>24.991800000000001</v>
      </c>
      <c r="S847">
        <v>66.991100000000003</v>
      </c>
      <c r="T847" t="s">
        <v>34</v>
      </c>
      <c r="U847" t="s">
        <v>859</v>
      </c>
      <c r="V847" t="s">
        <v>55</v>
      </c>
      <c r="W847" t="s">
        <v>37</v>
      </c>
      <c r="X847" t="s">
        <v>56</v>
      </c>
      <c r="Z847" t="s">
        <v>130</v>
      </c>
      <c r="AA847" t="s">
        <v>32</v>
      </c>
      <c r="AB847">
        <v>4</v>
      </c>
      <c r="AC847">
        <v>7</v>
      </c>
      <c r="AD847">
        <v>12</v>
      </c>
      <c r="AE847">
        <v>14</v>
      </c>
      <c r="AF847">
        <v>1</v>
      </c>
      <c r="AI847">
        <v>31.344999999999999</v>
      </c>
      <c r="AJ847">
        <v>88.421000000000006</v>
      </c>
    </row>
    <row r="848" spans="1:36" hidden="1" x14ac:dyDescent="0.25">
      <c r="A848" s="4" t="s">
        <v>1208</v>
      </c>
      <c r="B848" s="4" t="s">
        <v>1218</v>
      </c>
      <c r="C848" s="6">
        <v>4</v>
      </c>
      <c r="D848" s="6">
        <v>2012</v>
      </c>
      <c r="E848" s="5">
        <f t="shared" si="40"/>
        <v>41033</v>
      </c>
      <c r="J848">
        <f t="shared" si="41"/>
        <v>0</v>
      </c>
      <c r="K848">
        <f t="shared" si="42"/>
        <v>0</v>
      </c>
      <c r="L848">
        <v>0</v>
      </c>
      <c r="M848" t="s">
        <v>33</v>
      </c>
      <c r="O848" s="1">
        <v>0.32291666666666669</v>
      </c>
      <c r="P848" s="1"/>
      <c r="R848">
        <v>34.8718</v>
      </c>
      <c r="S848">
        <v>71.524900000000002</v>
      </c>
      <c r="T848" t="s">
        <v>71</v>
      </c>
      <c r="U848" t="s">
        <v>860</v>
      </c>
      <c r="V848" t="s">
        <v>123</v>
      </c>
      <c r="W848" t="s">
        <v>37</v>
      </c>
      <c r="X848" t="s">
        <v>56</v>
      </c>
      <c r="Z848" t="s">
        <v>130</v>
      </c>
      <c r="AA848" t="s">
        <v>32</v>
      </c>
      <c r="AB848">
        <v>24</v>
      </c>
      <c r="AC848">
        <v>26</v>
      </c>
      <c r="AD848">
        <v>40</v>
      </c>
      <c r="AE848">
        <v>75</v>
      </c>
      <c r="AF848">
        <v>1</v>
      </c>
      <c r="AH848" t="s">
        <v>861</v>
      </c>
      <c r="AI848">
        <v>24.58</v>
      </c>
      <c r="AJ848">
        <v>76.244</v>
      </c>
    </row>
    <row r="849" spans="1:36" hidden="1" x14ac:dyDescent="0.25">
      <c r="A849" s="4" t="s">
        <v>1211</v>
      </c>
      <c r="B849" s="4" t="s">
        <v>1219</v>
      </c>
      <c r="C849" s="6">
        <v>12</v>
      </c>
      <c r="D849" s="6">
        <v>2012</v>
      </c>
      <c r="E849" s="5">
        <f t="shared" si="40"/>
        <v>41072</v>
      </c>
      <c r="J849">
        <f t="shared" si="41"/>
        <v>0</v>
      </c>
      <c r="K849">
        <f t="shared" si="42"/>
        <v>0</v>
      </c>
      <c r="L849">
        <v>0</v>
      </c>
      <c r="M849" t="s">
        <v>33</v>
      </c>
      <c r="R849">
        <v>34.004300000000001</v>
      </c>
      <c r="S849">
        <v>71.544799999999995</v>
      </c>
      <c r="T849" t="s">
        <v>74</v>
      </c>
      <c r="U849" t="s">
        <v>862</v>
      </c>
      <c r="V849" t="s">
        <v>55</v>
      </c>
      <c r="W849" t="s">
        <v>37</v>
      </c>
      <c r="X849" t="s">
        <v>56</v>
      </c>
      <c r="Z849" t="s">
        <v>302</v>
      </c>
      <c r="AA849" t="s">
        <v>32</v>
      </c>
      <c r="AB849">
        <v>2</v>
      </c>
      <c r="AC849">
        <v>3</v>
      </c>
      <c r="AE849">
        <v>5</v>
      </c>
      <c r="AF849">
        <v>1</v>
      </c>
      <c r="AG849" t="s">
        <v>445</v>
      </c>
      <c r="AH849" t="s">
        <v>852</v>
      </c>
      <c r="AI849">
        <v>30.605</v>
      </c>
      <c r="AJ849">
        <v>87.088999999999999</v>
      </c>
    </row>
    <row r="850" spans="1:36" hidden="1" x14ac:dyDescent="0.25">
      <c r="A850" s="4" t="s">
        <v>1209</v>
      </c>
      <c r="B850" s="4" t="s">
        <v>1219</v>
      </c>
      <c r="C850" s="6">
        <v>28</v>
      </c>
      <c r="D850" s="6">
        <v>2012</v>
      </c>
      <c r="E850" s="5">
        <f t="shared" si="40"/>
        <v>41088</v>
      </c>
      <c r="J850">
        <f t="shared" si="41"/>
        <v>0</v>
      </c>
      <c r="K850">
        <f t="shared" si="42"/>
        <v>0</v>
      </c>
      <c r="L850">
        <v>0</v>
      </c>
      <c r="M850" t="s">
        <v>33</v>
      </c>
      <c r="R850">
        <v>30.209499999999998</v>
      </c>
      <c r="S850">
        <v>67.018199999999993</v>
      </c>
      <c r="T850" t="s">
        <v>46</v>
      </c>
      <c r="U850" t="s">
        <v>863</v>
      </c>
      <c r="V850" t="s">
        <v>55</v>
      </c>
      <c r="W850" t="s">
        <v>37</v>
      </c>
      <c r="X850" t="s">
        <v>56</v>
      </c>
      <c r="Z850" t="s">
        <v>48</v>
      </c>
      <c r="AA850" t="s">
        <v>50</v>
      </c>
      <c r="AB850">
        <v>13</v>
      </c>
      <c r="AC850">
        <v>14</v>
      </c>
      <c r="AD850">
        <v>20</v>
      </c>
      <c r="AE850">
        <v>30</v>
      </c>
      <c r="AF850">
        <v>1</v>
      </c>
      <c r="AG850" t="s">
        <v>310</v>
      </c>
      <c r="AH850" t="s">
        <v>864</v>
      </c>
      <c r="AI850">
        <v>28.454999999999998</v>
      </c>
      <c r="AJ850">
        <v>83.218999999999994</v>
      </c>
    </row>
    <row r="851" spans="1:36" hidden="1" x14ac:dyDescent="0.25">
      <c r="A851" s="4" t="s">
        <v>1206</v>
      </c>
      <c r="B851" s="4" t="s">
        <v>1220</v>
      </c>
      <c r="C851" s="6">
        <v>16</v>
      </c>
      <c r="D851" s="6">
        <v>2012</v>
      </c>
      <c r="E851" s="5">
        <f t="shared" si="40"/>
        <v>41106</v>
      </c>
      <c r="J851">
        <f t="shared" si="41"/>
        <v>0</v>
      </c>
      <c r="K851">
        <f t="shared" si="42"/>
        <v>0</v>
      </c>
      <c r="L851">
        <v>0</v>
      </c>
      <c r="M851" t="s">
        <v>33</v>
      </c>
      <c r="O851" t="s">
        <v>865</v>
      </c>
      <c r="R851">
        <v>32.935000000000002</v>
      </c>
      <c r="S851">
        <v>70.668800000000005</v>
      </c>
      <c r="T851" t="s">
        <v>74</v>
      </c>
      <c r="U851" t="s">
        <v>866</v>
      </c>
      <c r="V851" t="s">
        <v>130</v>
      </c>
      <c r="W851" t="s">
        <v>29</v>
      </c>
      <c r="X851" t="s">
        <v>30</v>
      </c>
      <c r="Z851" t="s">
        <v>130</v>
      </c>
      <c r="AA851" t="s">
        <v>32</v>
      </c>
      <c r="AB851">
        <v>2</v>
      </c>
      <c r="AC851">
        <v>7</v>
      </c>
      <c r="AD851">
        <v>2</v>
      </c>
      <c r="AE851">
        <v>8</v>
      </c>
      <c r="AF851">
        <v>1</v>
      </c>
      <c r="AH851" t="s">
        <v>867</v>
      </c>
      <c r="AI851">
        <v>24.555</v>
      </c>
      <c r="AJ851">
        <v>76.198999999999998</v>
      </c>
    </row>
    <row r="852" spans="1:36" hidden="1" x14ac:dyDescent="0.25">
      <c r="A852" s="4" t="s">
        <v>1206</v>
      </c>
      <c r="B852" s="4" t="s">
        <v>1229</v>
      </c>
      <c r="C852" s="6">
        <v>3</v>
      </c>
      <c r="D852" s="6">
        <v>2012</v>
      </c>
      <c r="E852" s="5">
        <f t="shared" si="40"/>
        <v>41155</v>
      </c>
      <c r="J852">
        <f t="shared" si="41"/>
        <v>0</v>
      </c>
      <c r="K852">
        <f t="shared" si="42"/>
        <v>0</v>
      </c>
      <c r="L852">
        <v>0</v>
      </c>
      <c r="M852" t="s">
        <v>33</v>
      </c>
      <c r="R852">
        <v>34.004300000000001</v>
      </c>
      <c r="S852">
        <v>71.544799999999995</v>
      </c>
      <c r="T852" t="s">
        <v>74</v>
      </c>
      <c r="U852" t="s">
        <v>868</v>
      </c>
      <c r="V852" t="s">
        <v>869</v>
      </c>
      <c r="W852" t="s">
        <v>37</v>
      </c>
      <c r="X852" t="s">
        <v>56</v>
      </c>
      <c r="Z852" t="s">
        <v>31</v>
      </c>
      <c r="AA852" t="s">
        <v>32</v>
      </c>
      <c r="AB852">
        <v>0</v>
      </c>
      <c r="AC852">
        <v>2</v>
      </c>
      <c r="AD852">
        <v>18</v>
      </c>
      <c r="AE852">
        <v>21</v>
      </c>
      <c r="AF852">
        <v>1</v>
      </c>
      <c r="AG852" t="s">
        <v>870</v>
      </c>
      <c r="AH852" t="s">
        <v>871</v>
      </c>
      <c r="AI852">
        <v>29.015000000000001</v>
      </c>
      <c r="AJ852">
        <v>84.227000000000004</v>
      </c>
    </row>
    <row r="853" spans="1:36" hidden="1" x14ac:dyDescent="0.25">
      <c r="A853" s="4" t="s">
        <v>1206</v>
      </c>
      <c r="B853" s="4" t="s">
        <v>1229</v>
      </c>
      <c r="C853" s="6">
        <v>10</v>
      </c>
      <c r="D853" s="6">
        <v>2012</v>
      </c>
      <c r="E853" s="5">
        <f t="shared" si="40"/>
        <v>41162</v>
      </c>
      <c r="J853">
        <f t="shared" si="41"/>
        <v>0</v>
      </c>
      <c r="K853">
        <f t="shared" si="42"/>
        <v>0</v>
      </c>
      <c r="L853">
        <v>0</v>
      </c>
      <c r="M853" t="s">
        <v>33</v>
      </c>
      <c r="O853" t="s">
        <v>872</v>
      </c>
      <c r="R853">
        <v>32.974600000000002</v>
      </c>
      <c r="S853">
        <v>70.145600000000002</v>
      </c>
      <c r="T853" t="s">
        <v>71</v>
      </c>
      <c r="U853" t="s">
        <v>873</v>
      </c>
      <c r="V853" t="s">
        <v>123</v>
      </c>
      <c r="W853" t="s">
        <v>37</v>
      </c>
      <c r="X853" t="s">
        <v>56</v>
      </c>
      <c r="Z853" t="s">
        <v>96</v>
      </c>
      <c r="AA853" t="s">
        <v>32</v>
      </c>
      <c r="AB853">
        <v>14</v>
      </c>
      <c r="AC853">
        <v>15</v>
      </c>
      <c r="AD853">
        <v>40</v>
      </c>
      <c r="AE853">
        <v>80</v>
      </c>
      <c r="AF853">
        <v>1</v>
      </c>
      <c r="AI853">
        <v>19.934999999999999</v>
      </c>
      <c r="AJ853">
        <v>67.882999999999996</v>
      </c>
    </row>
    <row r="854" spans="1:36" hidden="1" x14ac:dyDescent="0.25">
      <c r="A854" s="4" t="s">
        <v>1210</v>
      </c>
      <c r="B854" s="4" t="s">
        <v>1222</v>
      </c>
      <c r="C854" s="6">
        <v>13</v>
      </c>
      <c r="D854" s="6">
        <v>2012</v>
      </c>
      <c r="E854" s="5">
        <f t="shared" si="40"/>
        <v>41195</v>
      </c>
      <c r="J854">
        <f t="shared" si="41"/>
        <v>0</v>
      </c>
      <c r="K854">
        <f t="shared" si="42"/>
        <v>0</v>
      </c>
      <c r="L854">
        <v>0</v>
      </c>
      <c r="M854" t="s">
        <v>24</v>
      </c>
      <c r="N854" t="s">
        <v>25</v>
      </c>
      <c r="O854" t="s">
        <v>874</v>
      </c>
      <c r="R854">
        <v>33.685400000000001</v>
      </c>
      <c r="S854">
        <v>71.513099999999994</v>
      </c>
      <c r="T854" t="s">
        <v>74</v>
      </c>
      <c r="U854" t="s">
        <v>875</v>
      </c>
      <c r="V854" t="s">
        <v>123</v>
      </c>
      <c r="W854" t="s">
        <v>41</v>
      </c>
      <c r="X854" t="s">
        <v>56</v>
      </c>
      <c r="Z854" t="s">
        <v>302</v>
      </c>
      <c r="AA854" t="s">
        <v>32</v>
      </c>
      <c r="AB854">
        <v>13</v>
      </c>
      <c r="AC854">
        <v>20</v>
      </c>
      <c r="AD854">
        <v>39</v>
      </c>
      <c r="AE854">
        <v>41</v>
      </c>
      <c r="AF854">
        <v>1</v>
      </c>
      <c r="AG854" t="s">
        <v>876</v>
      </c>
      <c r="AH854" t="s">
        <v>518</v>
      </c>
      <c r="AI854">
        <v>23.495000000000001</v>
      </c>
      <c r="AJ854">
        <v>74.290999999999997</v>
      </c>
    </row>
    <row r="855" spans="1:36" hidden="1" x14ac:dyDescent="0.25">
      <c r="A855" s="4" t="s">
        <v>1205</v>
      </c>
      <c r="B855" s="4" t="s">
        <v>1223</v>
      </c>
      <c r="C855" s="6">
        <v>4</v>
      </c>
      <c r="D855" s="6">
        <v>2012</v>
      </c>
      <c r="E855" s="5">
        <f t="shared" si="40"/>
        <v>41217</v>
      </c>
      <c r="J855">
        <f t="shared" si="41"/>
        <v>0</v>
      </c>
      <c r="K855">
        <f t="shared" si="42"/>
        <v>0</v>
      </c>
      <c r="L855">
        <v>0</v>
      </c>
      <c r="M855" t="s">
        <v>24</v>
      </c>
      <c r="N855" t="s">
        <v>25</v>
      </c>
      <c r="O855" s="1">
        <v>0.58333333333333337</v>
      </c>
      <c r="P855" t="s">
        <v>1289</v>
      </c>
      <c r="R855">
        <v>34.394300000000001</v>
      </c>
      <c r="S855">
        <v>72.615099999999998</v>
      </c>
      <c r="T855" t="s">
        <v>74</v>
      </c>
      <c r="U855" t="s">
        <v>877</v>
      </c>
      <c r="V855" t="s">
        <v>55</v>
      </c>
      <c r="W855" t="s">
        <v>37</v>
      </c>
      <c r="X855" t="s">
        <v>56</v>
      </c>
      <c r="Z855" t="s">
        <v>302</v>
      </c>
      <c r="AA855" t="s">
        <v>32</v>
      </c>
      <c r="AB855">
        <v>5</v>
      </c>
      <c r="AC855">
        <v>6</v>
      </c>
      <c r="AD855">
        <v>7</v>
      </c>
      <c r="AE855">
        <v>10</v>
      </c>
      <c r="AF855">
        <v>1</v>
      </c>
      <c r="AH855" t="s">
        <v>878</v>
      </c>
      <c r="AI855">
        <v>19.195</v>
      </c>
      <c r="AJ855">
        <v>66.551000000000002</v>
      </c>
    </row>
    <row r="856" spans="1:36" hidden="1" x14ac:dyDescent="0.25">
      <c r="A856" s="4" t="s">
        <v>1207</v>
      </c>
      <c r="B856" s="4" t="s">
        <v>1223</v>
      </c>
      <c r="C856" s="6">
        <v>7</v>
      </c>
      <c r="D856" s="6">
        <v>2012</v>
      </c>
      <c r="E856" s="5">
        <f t="shared" si="40"/>
        <v>41220</v>
      </c>
      <c r="J856">
        <f t="shared" si="41"/>
        <v>0</v>
      </c>
      <c r="K856">
        <f t="shared" si="42"/>
        <v>0</v>
      </c>
      <c r="L856">
        <v>0</v>
      </c>
      <c r="M856" t="s">
        <v>33</v>
      </c>
      <c r="R856">
        <v>34.004300000000001</v>
      </c>
      <c r="S856">
        <v>71.544799999999995</v>
      </c>
      <c r="T856" t="s">
        <v>74</v>
      </c>
      <c r="U856" t="s">
        <v>879</v>
      </c>
      <c r="V856" t="s">
        <v>55</v>
      </c>
      <c r="W856" t="s">
        <v>29</v>
      </c>
      <c r="X856" t="s">
        <v>56</v>
      </c>
      <c r="Z856" t="s">
        <v>130</v>
      </c>
      <c r="AA856" t="s">
        <v>32</v>
      </c>
      <c r="AB856">
        <v>6</v>
      </c>
      <c r="AC856">
        <v>8</v>
      </c>
      <c r="AD856">
        <v>28</v>
      </c>
      <c r="AE856">
        <v>37</v>
      </c>
      <c r="AF856">
        <v>1</v>
      </c>
      <c r="AG856" t="s">
        <v>880</v>
      </c>
      <c r="AH856" t="s">
        <v>518</v>
      </c>
      <c r="AI856">
        <v>19.824999999999999</v>
      </c>
      <c r="AJ856">
        <v>67.685000000000002</v>
      </c>
    </row>
    <row r="857" spans="1:36" hidden="1" x14ac:dyDescent="0.25">
      <c r="A857" s="4" t="s">
        <v>1209</v>
      </c>
      <c r="B857" s="4" t="s">
        <v>1223</v>
      </c>
      <c r="C857" s="6">
        <v>8</v>
      </c>
      <c r="D857" s="6">
        <v>2012</v>
      </c>
      <c r="E857" s="5">
        <f t="shared" si="40"/>
        <v>41221</v>
      </c>
      <c r="J857">
        <f t="shared" si="41"/>
        <v>0</v>
      </c>
      <c r="K857">
        <f t="shared" si="42"/>
        <v>0</v>
      </c>
      <c r="L857">
        <v>0</v>
      </c>
      <c r="M857" t="s">
        <v>33</v>
      </c>
      <c r="O857" t="s">
        <v>881</v>
      </c>
      <c r="R857">
        <v>24.991800000000001</v>
      </c>
      <c r="S857">
        <v>66.991100000000003</v>
      </c>
      <c r="T857" t="s">
        <v>34</v>
      </c>
      <c r="U857" t="s">
        <v>882</v>
      </c>
      <c r="V857" t="s">
        <v>58</v>
      </c>
      <c r="W857" t="s">
        <v>29</v>
      </c>
      <c r="X857" t="s">
        <v>56</v>
      </c>
      <c r="Z857" t="s">
        <v>58</v>
      </c>
      <c r="AA857" t="s">
        <v>32</v>
      </c>
      <c r="AB857">
        <v>0</v>
      </c>
      <c r="AC857">
        <v>3</v>
      </c>
      <c r="AD857">
        <v>18</v>
      </c>
      <c r="AE857">
        <v>23</v>
      </c>
      <c r="AF857">
        <v>1</v>
      </c>
      <c r="AG857" t="s">
        <v>883</v>
      </c>
      <c r="AH857" t="s">
        <v>884</v>
      </c>
      <c r="AI857">
        <v>25.995000000000001</v>
      </c>
      <c r="AJ857">
        <v>78.790999999999997</v>
      </c>
    </row>
    <row r="858" spans="1:36" hidden="1" x14ac:dyDescent="0.25">
      <c r="A858" s="4" t="s">
        <v>1206</v>
      </c>
      <c r="B858" s="4" t="s">
        <v>1223</v>
      </c>
      <c r="C858" s="6">
        <v>19</v>
      </c>
      <c r="D858" s="6">
        <v>2012</v>
      </c>
      <c r="E858" s="5">
        <f t="shared" si="40"/>
        <v>41232</v>
      </c>
      <c r="J858">
        <f t="shared" si="41"/>
        <v>0</v>
      </c>
      <c r="K858">
        <f t="shared" si="42"/>
        <v>0</v>
      </c>
      <c r="L858">
        <v>0</v>
      </c>
      <c r="M858" t="s">
        <v>33</v>
      </c>
      <c r="R858">
        <v>32.974600000000002</v>
      </c>
      <c r="S858">
        <v>70.145600000000002</v>
      </c>
      <c r="T858" t="s">
        <v>71</v>
      </c>
      <c r="U858" t="s">
        <v>885</v>
      </c>
      <c r="V858" t="s">
        <v>55</v>
      </c>
      <c r="W858" t="s">
        <v>37</v>
      </c>
      <c r="X858" t="s">
        <v>56</v>
      </c>
      <c r="Z858" t="s">
        <v>82</v>
      </c>
      <c r="AA858" t="s">
        <v>32</v>
      </c>
      <c r="AB858">
        <v>0</v>
      </c>
      <c r="AC858">
        <v>0</v>
      </c>
      <c r="AD858">
        <v>3</v>
      </c>
      <c r="AE858">
        <v>4</v>
      </c>
      <c r="AF858">
        <v>1</v>
      </c>
      <c r="AH858" t="s">
        <v>886</v>
      </c>
      <c r="AI858">
        <v>7.52</v>
      </c>
      <c r="AJ858">
        <v>45.536000000000001</v>
      </c>
    </row>
    <row r="859" spans="1:36" hidden="1" x14ac:dyDescent="0.25">
      <c r="A859" s="4" t="s">
        <v>1207</v>
      </c>
      <c r="B859" s="4" t="s">
        <v>1223</v>
      </c>
      <c r="C859" s="6">
        <v>21</v>
      </c>
      <c r="D859" s="6">
        <v>2012</v>
      </c>
      <c r="E859" s="5">
        <f t="shared" si="40"/>
        <v>41234</v>
      </c>
      <c r="J859">
        <f t="shared" si="41"/>
        <v>0</v>
      </c>
      <c r="K859">
        <f t="shared" si="42"/>
        <v>0</v>
      </c>
      <c r="L859">
        <v>0</v>
      </c>
      <c r="M859" t="s">
        <v>33</v>
      </c>
      <c r="O859" t="s">
        <v>887</v>
      </c>
      <c r="R859">
        <v>24.991800000000001</v>
      </c>
      <c r="S859">
        <v>66.991100000000003</v>
      </c>
      <c r="T859" t="s">
        <v>34</v>
      </c>
      <c r="U859" t="s">
        <v>888</v>
      </c>
      <c r="V859" t="s">
        <v>48</v>
      </c>
      <c r="W859" t="s">
        <v>29</v>
      </c>
      <c r="X859" t="s">
        <v>56</v>
      </c>
      <c r="Y859" t="s">
        <v>615</v>
      </c>
      <c r="Z859" t="s">
        <v>48</v>
      </c>
      <c r="AA859" t="s">
        <v>50</v>
      </c>
      <c r="AB859">
        <v>3</v>
      </c>
      <c r="AC859">
        <v>4</v>
      </c>
      <c r="AD859">
        <v>4</v>
      </c>
      <c r="AE859">
        <v>7</v>
      </c>
      <c r="AF859">
        <v>1</v>
      </c>
      <c r="AG859" t="s">
        <v>889</v>
      </c>
      <c r="AH859" t="s">
        <v>890</v>
      </c>
      <c r="AI859">
        <v>22.22</v>
      </c>
      <c r="AJ859">
        <v>71.995999999999995</v>
      </c>
    </row>
    <row r="860" spans="1:36" hidden="1" x14ac:dyDescent="0.25">
      <c r="A860" s="4" t="s">
        <v>1207</v>
      </c>
      <c r="B860" s="4" t="s">
        <v>1223</v>
      </c>
      <c r="C860" s="6">
        <v>21</v>
      </c>
      <c r="D860" s="6">
        <v>2012</v>
      </c>
      <c r="E860" s="5">
        <f t="shared" si="40"/>
        <v>41234</v>
      </c>
      <c r="J860">
        <f t="shared" si="41"/>
        <v>0</v>
      </c>
      <c r="K860">
        <f t="shared" si="42"/>
        <v>0</v>
      </c>
      <c r="L860">
        <v>0</v>
      </c>
      <c r="M860" t="s">
        <v>33</v>
      </c>
      <c r="R860">
        <v>33.605800000000002</v>
      </c>
      <c r="S860">
        <v>73.043700000000001</v>
      </c>
      <c r="T860" t="s">
        <v>53</v>
      </c>
      <c r="U860" t="s">
        <v>891</v>
      </c>
      <c r="V860" t="s">
        <v>48</v>
      </c>
      <c r="W860" t="s">
        <v>29</v>
      </c>
      <c r="X860" t="s">
        <v>56</v>
      </c>
      <c r="Y860" t="s">
        <v>615</v>
      </c>
      <c r="Z860" t="s">
        <v>48</v>
      </c>
      <c r="AA860" t="s">
        <v>50</v>
      </c>
      <c r="AB860">
        <v>12</v>
      </c>
      <c r="AC860">
        <v>20</v>
      </c>
      <c r="AD860">
        <v>25</v>
      </c>
      <c r="AE860">
        <v>40</v>
      </c>
      <c r="AF860">
        <v>1</v>
      </c>
      <c r="AH860" t="s">
        <v>892</v>
      </c>
      <c r="AI860">
        <v>16.795000000000002</v>
      </c>
      <c r="AJ860">
        <v>62.231000000000002</v>
      </c>
    </row>
    <row r="861" spans="1:36" hidden="1" x14ac:dyDescent="0.25">
      <c r="A861" s="4" t="s">
        <v>1205</v>
      </c>
      <c r="B861" s="4" t="s">
        <v>1223</v>
      </c>
      <c r="C861" s="6">
        <v>25</v>
      </c>
      <c r="D861" s="6">
        <v>2012</v>
      </c>
      <c r="E861" s="5">
        <f t="shared" si="40"/>
        <v>41238</v>
      </c>
      <c r="J861">
        <f t="shared" si="41"/>
        <v>0</v>
      </c>
      <c r="K861">
        <f t="shared" si="42"/>
        <v>0</v>
      </c>
      <c r="L861">
        <v>0</v>
      </c>
      <c r="M861" t="s">
        <v>24</v>
      </c>
      <c r="N861" t="s">
        <v>102</v>
      </c>
      <c r="R861">
        <v>31.823799999999999</v>
      </c>
      <c r="S861">
        <v>70.909499999999994</v>
      </c>
      <c r="T861" t="s">
        <v>74</v>
      </c>
      <c r="U861" t="s">
        <v>893</v>
      </c>
      <c r="V861" t="s">
        <v>123</v>
      </c>
      <c r="W861" t="s">
        <v>29</v>
      </c>
      <c r="X861" t="s">
        <v>56</v>
      </c>
      <c r="Y861" t="s">
        <v>615</v>
      </c>
      <c r="Z861" t="s">
        <v>740</v>
      </c>
      <c r="AA861" t="s">
        <v>50</v>
      </c>
      <c r="AB861">
        <v>5</v>
      </c>
      <c r="AC861">
        <v>6</v>
      </c>
      <c r="AD861">
        <v>70</v>
      </c>
      <c r="AE861">
        <v>80</v>
      </c>
      <c r="AF861">
        <v>1</v>
      </c>
      <c r="AG861" t="s">
        <v>894</v>
      </c>
      <c r="AH861" t="s">
        <v>895</v>
      </c>
      <c r="AI861">
        <v>12.21</v>
      </c>
      <c r="AJ861">
        <v>53.978000000000002</v>
      </c>
    </row>
    <row r="862" spans="1:36" hidden="1" x14ac:dyDescent="0.25">
      <c r="A862" s="4" t="s">
        <v>1209</v>
      </c>
      <c r="B862" s="4" t="s">
        <v>1223</v>
      </c>
      <c r="C862" s="6">
        <v>29</v>
      </c>
      <c r="D862" s="6">
        <v>2012</v>
      </c>
      <c r="E862" s="5">
        <f t="shared" si="40"/>
        <v>41242</v>
      </c>
      <c r="J862">
        <f t="shared" si="41"/>
        <v>0</v>
      </c>
      <c r="K862">
        <f t="shared" si="42"/>
        <v>0</v>
      </c>
      <c r="L862">
        <v>0</v>
      </c>
      <c r="M862" t="s">
        <v>33</v>
      </c>
      <c r="R862">
        <v>32.3202</v>
      </c>
      <c r="S862">
        <v>69.859700000000004</v>
      </c>
      <c r="T862" t="s">
        <v>71</v>
      </c>
      <c r="U862" t="s">
        <v>896</v>
      </c>
      <c r="V862" t="s">
        <v>55</v>
      </c>
      <c r="W862" t="s">
        <v>37</v>
      </c>
      <c r="X862" t="s">
        <v>56</v>
      </c>
      <c r="Z862" t="s">
        <v>302</v>
      </c>
      <c r="AA862" t="s">
        <v>32</v>
      </c>
      <c r="AB862">
        <v>5</v>
      </c>
      <c r="AC862">
        <v>8</v>
      </c>
      <c r="AD862">
        <v>10</v>
      </c>
      <c r="AE862">
        <v>18</v>
      </c>
      <c r="AF862">
        <v>1</v>
      </c>
      <c r="AH862" t="s">
        <v>897</v>
      </c>
      <c r="AI862">
        <v>3.895</v>
      </c>
      <c r="AJ862">
        <v>39.011000000000003</v>
      </c>
    </row>
    <row r="863" spans="1:36" hidden="1" x14ac:dyDescent="0.25">
      <c r="A863" s="4" t="s">
        <v>1211</v>
      </c>
      <c r="B863" s="4" t="s">
        <v>1225</v>
      </c>
      <c r="C863" s="6">
        <v>4</v>
      </c>
      <c r="D863" s="6">
        <v>2012</v>
      </c>
      <c r="E863" s="5">
        <f t="shared" si="40"/>
        <v>41247</v>
      </c>
      <c r="J863">
        <f t="shared" si="41"/>
        <v>0</v>
      </c>
      <c r="K863">
        <f t="shared" si="42"/>
        <v>0</v>
      </c>
      <c r="L863">
        <v>0</v>
      </c>
      <c r="M863" t="s">
        <v>33</v>
      </c>
      <c r="R863">
        <v>34.004300000000001</v>
      </c>
      <c r="S863">
        <v>71.544799999999995</v>
      </c>
      <c r="T863" t="s">
        <v>74</v>
      </c>
      <c r="U863" t="s">
        <v>898</v>
      </c>
      <c r="V863" t="s">
        <v>130</v>
      </c>
      <c r="W863" t="s">
        <v>29</v>
      </c>
      <c r="X863" t="s">
        <v>56</v>
      </c>
      <c r="Z863" t="s">
        <v>130</v>
      </c>
      <c r="AA863" t="s">
        <v>32</v>
      </c>
      <c r="AC863">
        <v>15.2531380753138</v>
      </c>
      <c r="AD863">
        <v>6</v>
      </c>
      <c r="AE863">
        <v>10</v>
      </c>
      <c r="AF863">
        <v>1</v>
      </c>
      <c r="AG863" t="s">
        <v>899</v>
      </c>
      <c r="AH863" t="s">
        <v>900</v>
      </c>
      <c r="AI863">
        <v>15.435</v>
      </c>
      <c r="AJ863">
        <v>59.783000000000001</v>
      </c>
    </row>
    <row r="864" spans="1:36" hidden="1" x14ac:dyDescent="0.25">
      <c r="A864" s="4" t="s">
        <v>1207</v>
      </c>
      <c r="B864" s="4" t="s">
        <v>1225</v>
      </c>
      <c r="C864" s="6">
        <v>5</v>
      </c>
      <c r="D864" s="6">
        <v>2012</v>
      </c>
      <c r="E864" s="5">
        <f t="shared" si="40"/>
        <v>41248</v>
      </c>
      <c r="J864">
        <f t="shared" si="41"/>
        <v>0</v>
      </c>
      <c r="K864">
        <f t="shared" si="42"/>
        <v>0</v>
      </c>
      <c r="L864">
        <v>0</v>
      </c>
      <c r="M864" t="s">
        <v>33</v>
      </c>
      <c r="O864" t="s">
        <v>901</v>
      </c>
      <c r="R864">
        <v>32.3202</v>
      </c>
      <c r="S864">
        <v>69.859700000000004</v>
      </c>
      <c r="T864" t="s">
        <v>71</v>
      </c>
      <c r="U864" t="s">
        <v>902</v>
      </c>
      <c r="V864" t="s">
        <v>58</v>
      </c>
      <c r="W864" t="s">
        <v>29</v>
      </c>
      <c r="X864" t="s">
        <v>56</v>
      </c>
      <c r="Z864" t="s">
        <v>58</v>
      </c>
      <c r="AA864" t="s">
        <v>32</v>
      </c>
      <c r="AB864">
        <v>2</v>
      </c>
      <c r="AC864">
        <v>3</v>
      </c>
      <c r="AD864">
        <v>20</v>
      </c>
      <c r="AE864">
        <v>25</v>
      </c>
      <c r="AF864">
        <v>1</v>
      </c>
      <c r="AH864" t="s">
        <v>903</v>
      </c>
      <c r="AI864">
        <v>7.1</v>
      </c>
      <c r="AJ864">
        <v>44.78</v>
      </c>
    </row>
    <row r="865" spans="1:36" hidden="1" x14ac:dyDescent="0.25">
      <c r="A865" s="4" t="s">
        <v>1210</v>
      </c>
      <c r="B865" s="4" t="s">
        <v>1225</v>
      </c>
      <c r="C865" s="6">
        <v>22</v>
      </c>
      <c r="D865" s="6">
        <v>2012</v>
      </c>
      <c r="E865" s="5">
        <f t="shared" si="40"/>
        <v>41265</v>
      </c>
      <c r="J865">
        <f t="shared" si="41"/>
        <v>0</v>
      </c>
      <c r="K865">
        <f t="shared" si="42"/>
        <v>0</v>
      </c>
      <c r="L865">
        <v>0</v>
      </c>
      <c r="M865" t="s">
        <v>24</v>
      </c>
      <c r="N865" t="s">
        <v>25</v>
      </c>
      <c r="R865">
        <v>34.004300000000001</v>
      </c>
      <c r="S865">
        <v>71.544799999999995</v>
      </c>
      <c r="T865" t="s">
        <v>74</v>
      </c>
      <c r="U865" t="s">
        <v>904</v>
      </c>
      <c r="V865" t="s">
        <v>76</v>
      </c>
      <c r="W865" t="s">
        <v>29</v>
      </c>
      <c r="X865" t="s">
        <v>30</v>
      </c>
      <c r="Z865" t="s">
        <v>82</v>
      </c>
      <c r="AA865" t="s">
        <v>32</v>
      </c>
      <c r="AC865">
        <v>9</v>
      </c>
      <c r="AD865">
        <v>17</v>
      </c>
      <c r="AE865">
        <v>20</v>
      </c>
      <c r="AF865">
        <v>1</v>
      </c>
      <c r="AG865" t="s">
        <v>905</v>
      </c>
      <c r="AH865" t="s">
        <v>518</v>
      </c>
      <c r="AI865">
        <v>15.065</v>
      </c>
      <c r="AJ865">
        <v>59.116999999999997</v>
      </c>
    </row>
    <row r="866" spans="1:36" hidden="1" x14ac:dyDescent="0.25">
      <c r="A866" s="4" t="s">
        <v>1209</v>
      </c>
      <c r="B866" s="4" t="s">
        <v>1228</v>
      </c>
      <c r="C866" s="6">
        <v>10</v>
      </c>
      <c r="D866" s="6">
        <v>2013</v>
      </c>
      <c r="E866" s="5">
        <f t="shared" si="40"/>
        <v>41284</v>
      </c>
      <c r="J866">
        <f t="shared" si="41"/>
        <v>0</v>
      </c>
      <c r="K866">
        <f t="shared" si="42"/>
        <v>0</v>
      </c>
      <c r="L866">
        <v>0</v>
      </c>
      <c r="M866" t="s">
        <v>33</v>
      </c>
      <c r="R866">
        <v>30.209499999999998</v>
      </c>
      <c r="S866">
        <v>67.018199999999993</v>
      </c>
      <c r="T866" t="s">
        <v>46</v>
      </c>
      <c r="U866" t="s">
        <v>906</v>
      </c>
      <c r="V866" t="s">
        <v>123</v>
      </c>
      <c r="W866" t="s">
        <v>29</v>
      </c>
      <c r="X866" t="s">
        <v>30</v>
      </c>
      <c r="Z866" t="s">
        <v>96</v>
      </c>
      <c r="AA866" t="s">
        <v>50</v>
      </c>
      <c r="AB866">
        <v>51</v>
      </c>
      <c r="AC866">
        <v>93</v>
      </c>
      <c r="AD866">
        <v>116</v>
      </c>
      <c r="AE866">
        <v>121</v>
      </c>
      <c r="AF866">
        <v>2</v>
      </c>
      <c r="AH866" t="s">
        <v>907</v>
      </c>
      <c r="AI866">
        <v>9.06</v>
      </c>
      <c r="AJ866">
        <v>48.308</v>
      </c>
    </row>
    <row r="867" spans="1:36" hidden="1" x14ac:dyDescent="0.25">
      <c r="A867" s="4" t="s">
        <v>1208</v>
      </c>
      <c r="B867" s="4" t="s">
        <v>1226</v>
      </c>
      <c r="C867" s="6">
        <v>1</v>
      </c>
      <c r="D867" s="6">
        <v>2013</v>
      </c>
      <c r="E867" s="5">
        <f t="shared" si="40"/>
        <v>41306</v>
      </c>
      <c r="J867">
        <f t="shared" si="41"/>
        <v>0</v>
      </c>
      <c r="K867">
        <f t="shared" si="42"/>
        <v>0</v>
      </c>
      <c r="L867">
        <v>0</v>
      </c>
      <c r="M867" t="s">
        <v>33</v>
      </c>
      <c r="O867" t="s">
        <v>816</v>
      </c>
      <c r="R867">
        <v>33.5351</v>
      </c>
      <c r="S867">
        <v>71.071299999999994</v>
      </c>
      <c r="T867" t="s">
        <v>74</v>
      </c>
      <c r="U867" t="s">
        <v>908</v>
      </c>
      <c r="V867" t="s">
        <v>48</v>
      </c>
      <c r="W867" t="s">
        <v>29</v>
      </c>
      <c r="X867" t="s">
        <v>56</v>
      </c>
      <c r="Y867" t="s">
        <v>909</v>
      </c>
      <c r="Z867" t="s">
        <v>96</v>
      </c>
      <c r="AA867" t="s">
        <v>113</v>
      </c>
      <c r="AB867">
        <v>24</v>
      </c>
      <c r="AC867">
        <v>27</v>
      </c>
      <c r="AD867">
        <v>40</v>
      </c>
      <c r="AE867">
        <v>50</v>
      </c>
      <c r="AF867">
        <v>1</v>
      </c>
      <c r="AH867" t="s">
        <v>910</v>
      </c>
      <c r="AI867">
        <v>10.79</v>
      </c>
      <c r="AJ867">
        <v>51.421999999999997</v>
      </c>
    </row>
    <row r="868" spans="1:36" hidden="1" x14ac:dyDescent="0.25">
      <c r="A868" s="4" t="s">
        <v>1209</v>
      </c>
      <c r="B868" s="4" t="s">
        <v>1226</v>
      </c>
      <c r="C868" s="6">
        <v>14</v>
      </c>
      <c r="D868" s="6">
        <v>2013</v>
      </c>
      <c r="E868" s="5">
        <f t="shared" si="40"/>
        <v>41319</v>
      </c>
      <c r="J868">
        <f t="shared" si="41"/>
        <v>0</v>
      </c>
      <c r="K868">
        <f t="shared" si="42"/>
        <v>0</v>
      </c>
      <c r="L868">
        <v>0</v>
      </c>
      <c r="M868" t="s">
        <v>33</v>
      </c>
      <c r="R868">
        <v>33.5351</v>
      </c>
      <c r="S868">
        <v>71.071299999999994</v>
      </c>
      <c r="T868" t="s">
        <v>74</v>
      </c>
      <c r="U868" t="s">
        <v>911</v>
      </c>
      <c r="V868" t="s">
        <v>58</v>
      </c>
      <c r="W868" t="s">
        <v>29</v>
      </c>
      <c r="X868" t="s">
        <v>56</v>
      </c>
      <c r="Y868" t="s">
        <v>912</v>
      </c>
      <c r="Z868" t="s">
        <v>58</v>
      </c>
      <c r="AA868" t="s">
        <v>32</v>
      </c>
      <c r="AB868">
        <v>7</v>
      </c>
      <c r="AC868">
        <v>15.2531380753138</v>
      </c>
      <c r="AD868">
        <v>8</v>
      </c>
      <c r="AE868">
        <v>23</v>
      </c>
      <c r="AF868">
        <v>1</v>
      </c>
      <c r="AI868">
        <v>12.12</v>
      </c>
      <c r="AJ868">
        <v>53.816000000000003</v>
      </c>
    </row>
    <row r="869" spans="1:36" hidden="1" x14ac:dyDescent="0.25">
      <c r="A869" s="4" t="s">
        <v>1209</v>
      </c>
      <c r="B869" s="4" t="s">
        <v>1226</v>
      </c>
      <c r="C869" s="6">
        <v>14</v>
      </c>
      <c r="D869" s="6">
        <v>2013</v>
      </c>
      <c r="E869" s="5">
        <f t="shared" si="40"/>
        <v>41319</v>
      </c>
      <c r="J869">
        <f t="shared" si="41"/>
        <v>0</v>
      </c>
      <c r="K869">
        <f t="shared" si="42"/>
        <v>0</v>
      </c>
      <c r="L869">
        <v>0</v>
      </c>
      <c r="M869" t="s">
        <v>33</v>
      </c>
      <c r="R869">
        <v>32.935000000000002</v>
      </c>
      <c r="S869">
        <v>70.668800000000005</v>
      </c>
      <c r="T869" t="s">
        <v>74</v>
      </c>
      <c r="U869" t="s">
        <v>913</v>
      </c>
      <c r="V869" t="s">
        <v>130</v>
      </c>
      <c r="W869" t="s">
        <v>29</v>
      </c>
      <c r="X869" t="s">
        <v>56</v>
      </c>
      <c r="Y869" t="s">
        <v>914</v>
      </c>
      <c r="Z869" t="s">
        <v>130</v>
      </c>
      <c r="AA869" t="s">
        <v>32</v>
      </c>
      <c r="AB869">
        <v>0</v>
      </c>
      <c r="AC869">
        <v>0</v>
      </c>
      <c r="AD869">
        <v>1</v>
      </c>
      <c r="AF869">
        <v>4</v>
      </c>
      <c r="AI869">
        <v>8.31</v>
      </c>
      <c r="AJ869">
        <v>46.957999999999998</v>
      </c>
    </row>
    <row r="870" spans="1:36" hidden="1" x14ac:dyDescent="0.25">
      <c r="A870" s="4" t="s">
        <v>1210</v>
      </c>
      <c r="B870" s="4" t="s">
        <v>1226</v>
      </c>
      <c r="C870" s="6">
        <v>16</v>
      </c>
      <c r="D870" s="6">
        <v>2013</v>
      </c>
      <c r="E870" s="5">
        <f t="shared" si="40"/>
        <v>41321</v>
      </c>
      <c r="J870">
        <f t="shared" si="41"/>
        <v>0</v>
      </c>
      <c r="K870">
        <f t="shared" si="42"/>
        <v>0</v>
      </c>
      <c r="L870">
        <v>0</v>
      </c>
      <c r="M870" t="s">
        <v>33</v>
      </c>
      <c r="N870" t="s">
        <v>25</v>
      </c>
      <c r="O870" t="s">
        <v>915</v>
      </c>
      <c r="R870">
        <v>30.209499999999998</v>
      </c>
      <c r="S870">
        <v>67.018199999999993</v>
      </c>
      <c r="T870" t="s">
        <v>46</v>
      </c>
      <c r="U870" t="s">
        <v>916</v>
      </c>
      <c r="V870" t="s">
        <v>123</v>
      </c>
      <c r="W870" t="s">
        <v>41</v>
      </c>
      <c r="X870" t="s">
        <v>56</v>
      </c>
      <c r="Z870" t="s">
        <v>96</v>
      </c>
      <c r="AA870" t="s">
        <v>50</v>
      </c>
      <c r="AB870">
        <v>64</v>
      </c>
      <c r="AC870">
        <v>84</v>
      </c>
      <c r="AD870">
        <v>180</v>
      </c>
      <c r="AE870">
        <v>200</v>
      </c>
      <c r="AF870">
        <v>1</v>
      </c>
      <c r="AG870" t="s">
        <v>917</v>
      </c>
      <c r="AH870" t="s">
        <v>918</v>
      </c>
      <c r="AI870">
        <v>5.49</v>
      </c>
      <c r="AJ870">
        <v>41.881999999999998</v>
      </c>
    </row>
    <row r="871" spans="1:36" hidden="1" x14ac:dyDescent="0.25">
      <c r="A871" s="4" t="s">
        <v>1206</v>
      </c>
      <c r="B871" s="4" t="s">
        <v>1226</v>
      </c>
      <c r="C871" s="6">
        <v>18</v>
      </c>
      <c r="D871" s="6">
        <v>2013</v>
      </c>
      <c r="E871" s="5">
        <f t="shared" si="40"/>
        <v>41323</v>
      </c>
      <c r="J871">
        <f t="shared" si="41"/>
        <v>0</v>
      </c>
      <c r="K871">
        <f t="shared" si="42"/>
        <v>0</v>
      </c>
      <c r="L871">
        <v>0</v>
      </c>
      <c r="M871" t="s">
        <v>33</v>
      </c>
      <c r="R871">
        <v>34.004300000000001</v>
      </c>
      <c r="S871">
        <v>71.544799999999995</v>
      </c>
      <c r="T871" t="s">
        <v>74</v>
      </c>
      <c r="U871" t="s">
        <v>919</v>
      </c>
      <c r="V871" t="s">
        <v>36</v>
      </c>
      <c r="W871" t="s">
        <v>29</v>
      </c>
      <c r="X871" t="s">
        <v>30</v>
      </c>
      <c r="Z871" t="s">
        <v>82</v>
      </c>
      <c r="AA871" t="s">
        <v>32</v>
      </c>
      <c r="AB871">
        <v>5</v>
      </c>
      <c r="AC871">
        <v>15.2531380753138</v>
      </c>
      <c r="AD871">
        <v>7</v>
      </c>
      <c r="AF871">
        <v>2</v>
      </c>
      <c r="AG871" t="s">
        <v>851</v>
      </c>
      <c r="AH871" t="s">
        <v>518</v>
      </c>
      <c r="AI871">
        <v>15.55</v>
      </c>
      <c r="AJ871">
        <v>59.99</v>
      </c>
    </row>
    <row r="872" spans="1:36" hidden="1" x14ac:dyDescent="0.25">
      <c r="A872" s="4" t="s">
        <v>1206</v>
      </c>
      <c r="B872" s="4" t="s">
        <v>1227</v>
      </c>
      <c r="C872" s="6">
        <v>18</v>
      </c>
      <c r="D872" s="6">
        <v>2013</v>
      </c>
      <c r="E872" s="5">
        <f t="shared" si="40"/>
        <v>41351</v>
      </c>
      <c r="J872">
        <f t="shared" si="41"/>
        <v>0</v>
      </c>
      <c r="K872">
        <f t="shared" si="42"/>
        <v>0</v>
      </c>
      <c r="L872">
        <v>0</v>
      </c>
      <c r="M872" t="s">
        <v>33</v>
      </c>
      <c r="O872" t="s">
        <v>920</v>
      </c>
      <c r="R872">
        <v>34.004300000000001</v>
      </c>
      <c r="S872">
        <v>71.544799999999995</v>
      </c>
      <c r="T872" t="s">
        <v>74</v>
      </c>
      <c r="U872" t="s">
        <v>921</v>
      </c>
      <c r="V872" t="s">
        <v>36</v>
      </c>
      <c r="W872" t="s">
        <v>29</v>
      </c>
      <c r="X872" t="s">
        <v>410</v>
      </c>
      <c r="Y872" t="s">
        <v>922</v>
      </c>
      <c r="Z872" t="s">
        <v>82</v>
      </c>
      <c r="AA872" t="s">
        <v>32</v>
      </c>
      <c r="AB872">
        <v>2</v>
      </c>
      <c r="AC872">
        <v>4</v>
      </c>
      <c r="AD872">
        <v>22</v>
      </c>
      <c r="AE872">
        <v>47</v>
      </c>
      <c r="AF872">
        <v>2</v>
      </c>
      <c r="AG872" t="s">
        <v>851</v>
      </c>
      <c r="AH872" t="s">
        <v>518</v>
      </c>
      <c r="AI872">
        <v>18.725000000000001</v>
      </c>
      <c r="AJ872">
        <v>65.704999999999998</v>
      </c>
    </row>
    <row r="873" spans="1:36" hidden="1" x14ac:dyDescent="0.25">
      <c r="A873" s="4" t="s">
        <v>1210</v>
      </c>
      <c r="B873" s="4" t="s">
        <v>1227</v>
      </c>
      <c r="C873" s="6">
        <v>23</v>
      </c>
      <c r="D873" s="6">
        <v>2013</v>
      </c>
      <c r="E873" s="5">
        <f t="shared" si="40"/>
        <v>41356</v>
      </c>
      <c r="J873">
        <f t="shared" si="41"/>
        <v>0</v>
      </c>
      <c r="K873">
        <f t="shared" si="42"/>
        <v>0</v>
      </c>
      <c r="L873">
        <v>0</v>
      </c>
      <c r="M873" t="s">
        <v>24</v>
      </c>
      <c r="N873" t="s">
        <v>435</v>
      </c>
      <c r="R873">
        <v>32.974600000000002</v>
      </c>
      <c r="S873">
        <v>70.145600000000002</v>
      </c>
      <c r="T873" t="s">
        <v>71</v>
      </c>
      <c r="U873" t="s">
        <v>923</v>
      </c>
      <c r="V873" t="s">
        <v>58</v>
      </c>
      <c r="W873" t="s">
        <v>29</v>
      </c>
      <c r="X873" t="s">
        <v>56</v>
      </c>
      <c r="Y873" t="s">
        <v>924</v>
      </c>
      <c r="Z873" t="s">
        <v>58</v>
      </c>
      <c r="AA873" t="s">
        <v>32</v>
      </c>
      <c r="AB873">
        <v>8</v>
      </c>
      <c r="AC873">
        <v>22</v>
      </c>
      <c r="AD873">
        <v>20</v>
      </c>
      <c r="AE873">
        <v>35</v>
      </c>
      <c r="AF873">
        <v>1</v>
      </c>
      <c r="AI873">
        <v>6.44</v>
      </c>
      <c r="AJ873">
        <v>43.591999999999999</v>
      </c>
    </row>
    <row r="874" spans="1:36" hidden="1" x14ac:dyDescent="0.25">
      <c r="A874" s="4" t="s">
        <v>1208</v>
      </c>
      <c r="B874" s="4" t="s">
        <v>1227</v>
      </c>
      <c r="C874" s="6">
        <v>29</v>
      </c>
      <c r="D874" s="6">
        <v>2013</v>
      </c>
      <c r="E874" s="5">
        <f t="shared" si="40"/>
        <v>41362</v>
      </c>
      <c r="J874">
        <f t="shared" si="41"/>
        <v>0</v>
      </c>
      <c r="K874">
        <f t="shared" si="42"/>
        <v>0</v>
      </c>
      <c r="L874">
        <v>0</v>
      </c>
      <c r="M874" t="s">
        <v>33</v>
      </c>
      <c r="R874">
        <v>34.004300000000001</v>
      </c>
      <c r="S874">
        <v>71.544799999999995</v>
      </c>
      <c r="T874" t="s">
        <v>74</v>
      </c>
      <c r="U874" t="s">
        <v>925</v>
      </c>
      <c r="V874" t="s">
        <v>123</v>
      </c>
      <c r="W874" t="s">
        <v>29</v>
      </c>
      <c r="X874" t="s">
        <v>56</v>
      </c>
      <c r="Y874" t="s">
        <v>926</v>
      </c>
      <c r="Z874" t="s">
        <v>58</v>
      </c>
      <c r="AA874" t="s">
        <v>32</v>
      </c>
      <c r="AB874">
        <v>5</v>
      </c>
      <c r="AC874">
        <v>12</v>
      </c>
      <c r="AD874">
        <v>11</v>
      </c>
      <c r="AE874">
        <v>35</v>
      </c>
      <c r="AH874" t="s">
        <v>518</v>
      </c>
      <c r="AI874">
        <v>21.524999999999999</v>
      </c>
      <c r="AJ874">
        <v>70.745000000000005</v>
      </c>
    </row>
    <row r="875" spans="1:36" hidden="1" x14ac:dyDescent="0.25">
      <c r="A875" s="4" t="s">
        <v>1211</v>
      </c>
      <c r="B875" s="4" t="s">
        <v>1217</v>
      </c>
      <c r="C875" s="6">
        <v>16</v>
      </c>
      <c r="D875" s="6">
        <v>2013</v>
      </c>
      <c r="E875" s="5">
        <f t="shared" si="40"/>
        <v>41380</v>
      </c>
      <c r="J875">
        <f t="shared" si="41"/>
        <v>0</v>
      </c>
      <c r="K875">
        <f t="shared" si="42"/>
        <v>0</v>
      </c>
      <c r="L875">
        <v>0</v>
      </c>
      <c r="M875" t="s">
        <v>33</v>
      </c>
      <c r="R875">
        <v>34.004300000000001</v>
      </c>
      <c r="S875">
        <v>71.544799999999995</v>
      </c>
      <c r="T875" t="s">
        <v>74</v>
      </c>
      <c r="U875" t="s">
        <v>927</v>
      </c>
      <c r="V875" t="s">
        <v>123</v>
      </c>
      <c r="W875" t="s">
        <v>29</v>
      </c>
      <c r="X875" t="s">
        <v>56</v>
      </c>
      <c r="Y875" t="s">
        <v>928</v>
      </c>
      <c r="Z875" t="s">
        <v>96</v>
      </c>
      <c r="AA875" t="s">
        <v>32</v>
      </c>
      <c r="AB875">
        <v>16</v>
      </c>
      <c r="AC875">
        <v>18</v>
      </c>
      <c r="AD875">
        <v>49</v>
      </c>
      <c r="AE875">
        <v>60</v>
      </c>
      <c r="AF875">
        <v>1</v>
      </c>
      <c r="AG875" t="s">
        <v>851</v>
      </c>
      <c r="AH875" t="s">
        <v>518</v>
      </c>
      <c r="AI875">
        <v>22.805</v>
      </c>
      <c r="AJ875">
        <v>73.049000000000007</v>
      </c>
    </row>
    <row r="876" spans="1:36" hidden="1" x14ac:dyDescent="0.25">
      <c r="A876" s="4" t="s">
        <v>1211</v>
      </c>
      <c r="B876" s="4" t="s">
        <v>1217</v>
      </c>
      <c r="C876" s="6">
        <v>16</v>
      </c>
      <c r="D876" s="6">
        <v>2013</v>
      </c>
      <c r="E876" s="5">
        <f t="shared" si="40"/>
        <v>41380</v>
      </c>
      <c r="J876">
        <f t="shared" si="41"/>
        <v>0</v>
      </c>
      <c r="K876">
        <f t="shared" si="42"/>
        <v>0</v>
      </c>
      <c r="L876">
        <v>0</v>
      </c>
      <c r="M876" t="s">
        <v>33</v>
      </c>
      <c r="O876" t="s">
        <v>929</v>
      </c>
      <c r="R876">
        <v>32.974600000000002</v>
      </c>
      <c r="S876">
        <v>70.145600000000002</v>
      </c>
      <c r="T876" t="s">
        <v>71</v>
      </c>
      <c r="U876" t="s">
        <v>930</v>
      </c>
      <c r="V876" t="s">
        <v>58</v>
      </c>
      <c r="W876" t="s">
        <v>29</v>
      </c>
      <c r="X876" t="s">
        <v>56</v>
      </c>
      <c r="Y876" t="s">
        <v>931</v>
      </c>
      <c r="Z876" t="s">
        <v>58</v>
      </c>
      <c r="AA876" t="s">
        <v>32</v>
      </c>
      <c r="AB876">
        <v>7</v>
      </c>
      <c r="AC876">
        <v>9</v>
      </c>
      <c r="AD876">
        <v>8</v>
      </c>
      <c r="AE876">
        <v>18</v>
      </c>
      <c r="AF876">
        <v>1</v>
      </c>
      <c r="AH876" t="s">
        <v>932</v>
      </c>
      <c r="AI876">
        <v>16.899999999999999</v>
      </c>
      <c r="AJ876">
        <v>62.42</v>
      </c>
    </row>
    <row r="877" spans="1:36" hidden="1" x14ac:dyDescent="0.25">
      <c r="A877" s="4" t="s">
        <v>1210</v>
      </c>
      <c r="B877" s="4" t="s">
        <v>1217</v>
      </c>
      <c r="C877" s="6">
        <v>20</v>
      </c>
      <c r="D877" s="6">
        <v>2013</v>
      </c>
      <c r="E877" s="5">
        <f t="shared" si="40"/>
        <v>41384</v>
      </c>
      <c r="J877">
        <f t="shared" si="41"/>
        <v>0</v>
      </c>
      <c r="K877">
        <f t="shared" si="42"/>
        <v>0</v>
      </c>
      <c r="L877">
        <v>0</v>
      </c>
      <c r="M877" t="s">
        <v>33</v>
      </c>
      <c r="R877">
        <v>34.8718</v>
      </c>
      <c r="S877">
        <v>71.524900000000002</v>
      </c>
      <c r="T877" t="s">
        <v>71</v>
      </c>
      <c r="U877" t="s">
        <v>933</v>
      </c>
      <c r="V877" t="s">
        <v>36</v>
      </c>
      <c r="W877" t="s">
        <v>29</v>
      </c>
      <c r="X877" t="s">
        <v>56</v>
      </c>
      <c r="Z877" t="s">
        <v>96</v>
      </c>
      <c r="AA877" t="s">
        <v>32</v>
      </c>
      <c r="AB877">
        <v>4</v>
      </c>
      <c r="AC877">
        <v>4</v>
      </c>
      <c r="AD877">
        <v>4</v>
      </c>
      <c r="AE877">
        <v>4</v>
      </c>
      <c r="AF877">
        <v>1</v>
      </c>
      <c r="AH877" t="s">
        <v>934</v>
      </c>
      <c r="AI877">
        <v>18.809999999999999</v>
      </c>
      <c r="AJ877">
        <v>65.858000000000004</v>
      </c>
    </row>
    <row r="878" spans="1:36" hidden="1" x14ac:dyDescent="0.25">
      <c r="A878" s="4" t="s">
        <v>1211</v>
      </c>
      <c r="B878" s="4" t="s">
        <v>1217</v>
      </c>
      <c r="C878" s="6">
        <v>23</v>
      </c>
      <c r="D878" s="6">
        <v>2013</v>
      </c>
      <c r="E878" s="5">
        <f t="shared" si="40"/>
        <v>41387</v>
      </c>
      <c r="J878">
        <f t="shared" si="41"/>
        <v>0</v>
      </c>
      <c r="K878">
        <f t="shared" si="42"/>
        <v>0</v>
      </c>
      <c r="L878">
        <v>0</v>
      </c>
      <c r="M878" t="s">
        <v>33</v>
      </c>
      <c r="R878">
        <v>30.209499999999998</v>
      </c>
      <c r="S878">
        <v>67.018199999999993</v>
      </c>
      <c r="T878" t="s">
        <v>46</v>
      </c>
      <c r="U878" t="s">
        <v>935</v>
      </c>
      <c r="V878" t="s">
        <v>76</v>
      </c>
      <c r="W878" t="s">
        <v>29</v>
      </c>
      <c r="X878" t="s">
        <v>56</v>
      </c>
      <c r="Y878" t="s">
        <v>936</v>
      </c>
      <c r="Z878" t="s">
        <v>96</v>
      </c>
      <c r="AA878" t="s">
        <v>50</v>
      </c>
      <c r="AB878">
        <v>6</v>
      </c>
      <c r="AC878">
        <v>6</v>
      </c>
      <c r="AD878">
        <v>37</v>
      </c>
      <c r="AE878">
        <v>40</v>
      </c>
      <c r="AF878">
        <v>1</v>
      </c>
      <c r="AI878">
        <v>17.649999999999999</v>
      </c>
      <c r="AJ878">
        <v>63.77</v>
      </c>
    </row>
    <row r="879" spans="1:36" hidden="1" x14ac:dyDescent="0.25">
      <c r="A879" s="4" t="s">
        <v>1206</v>
      </c>
      <c r="B879" s="4" t="s">
        <v>1217</v>
      </c>
      <c r="C879" s="6">
        <v>29</v>
      </c>
      <c r="D879" s="6">
        <v>2013</v>
      </c>
      <c r="E879" s="5">
        <f t="shared" si="40"/>
        <v>41393</v>
      </c>
      <c r="J879">
        <f t="shared" si="41"/>
        <v>0</v>
      </c>
      <c r="K879">
        <f t="shared" si="42"/>
        <v>0</v>
      </c>
      <c r="L879">
        <v>0</v>
      </c>
      <c r="M879" t="s">
        <v>33</v>
      </c>
      <c r="R879">
        <v>34.004300000000001</v>
      </c>
      <c r="S879">
        <v>71.544799999999995</v>
      </c>
      <c r="T879" t="s">
        <v>74</v>
      </c>
      <c r="U879" t="s">
        <v>937</v>
      </c>
      <c r="V879" t="s">
        <v>123</v>
      </c>
      <c r="W879" t="s">
        <v>29</v>
      </c>
      <c r="X879" t="s">
        <v>56</v>
      </c>
      <c r="Z879" t="s">
        <v>93</v>
      </c>
      <c r="AA879" t="s">
        <v>32</v>
      </c>
      <c r="AB879">
        <v>8</v>
      </c>
      <c r="AC879">
        <v>10</v>
      </c>
      <c r="AD879">
        <v>30</v>
      </c>
      <c r="AE879">
        <v>45</v>
      </c>
      <c r="AG879" t="s">
        <v>851</v>
      </c>
      <c r="AH879" t="s">
        <v>938</v>
      </c>
      <c r="AI879">
        <v>23.69</v>
      </c>
      <c r="AJ879">
        <v>74.641999999999996</v>
      </c>
    </row>
    <row r="880" spans="1:36" hidden="1" x14ac:dyDescent="0.25">
      <c r="A880" s="4" t="s">
        <v>1207</v>
      </c>
      <c r="B880" s="4" t="s">
        <v>1218</v>
      </c>
      <c r="C880" s="6">
        <v>1</v>
      </c>
      <c r="D880" s="6">
        <v>2013</v>
      </c>
      <c r="E880" s="5">
        <f t="shared" si="40"/>
        <v>41395</v>
      </c>
      <c r="J880">
        <f t="shared" si="41"/>
        <v>0</v>
      </c>
      <c r="K880">
        <f t="shared" si="42"/>
        <v>0</v>
      </c>
      <c r="L880">
        <v>0</v>
      </c>
      <c r="M880" t="s">
        <v>24</v>
      </c>
      <c r="N880" t="s">
        <v>319</v>
      </c>
      <c r="R880">
        <v>28</v>
      </c>
      <c r="S880">
        <v>68.666700000000006</v>
      </c>
      <c r="T880" t="s">
        <v>34</v>
      </c>
      <c r="U880" t="s">
        <v>939</v>
      </c>
      <c r="V880" t="s">
        <v>55</v>
      </c>
      <c r="W880" t="s">
        <v>37</v>
      </c>
      <c r="X880" t="s">
        <v>56</v>
      </c>
      <c r="Y880" t="s">
        <v>940</v>
      </c>
      <c r="Z880" t="s">
        <v>93</v>
      </c>
      <c r="AA880" t="s">
        <v>32</v>
      </c>
      <c r="AB880">
        <v>1</v>
      </c>
      <c r="AC880">
        <v>1</v>
      </c>
      <c r="AD880">
        <v>2</v>
      </c>
      <c r="AE880">
        <v>2</v>
      </c>
      <c r="AI880">
        <v>30.715</v>
      </c>
      <c r="AJ880">
        <v>87.287000000000006</v>
      </c>
    </row>
    <row r="881" spans="1:36" hidden="1" x14ac:dyDescent="0.25">
      <c r="A881" s="4" t="s">
        <v>1211</v>
      </c>
      <c r="B881" s="4" t="s">
        <v>1218</v>
      </c>
      <c r="C881" s="6">
        <v>7</v>
      </c>
      <c r="D881" s="6">
        <v>2013</v>
      </c>
      <c r="E881" s="5">
        <f t="shared" si="40"/>
        <v>41401</v>
      </c>
      <c r="J881">
        <f t="shared" si="41"/>
        <v>0</v>
      </c>
      <c r="K881">
        <f t="shared" si="42"/>
        <v>0</v>
      </c>
      <c r="L881">
        <v>0</v>
      </c>
      <c r="M881" t="s">
        <v>33</v>
      </c>
      <c r="R881">
        <v>33.5351</v>
      </c>
      <c r="S881">
        <v>71.071299999999994</v>
      </c>
      <c r="T881" t="s">
        <v>74</v>
      </c>
      <c r="U881" t="s">
        <v>941</v>
      </c>
      <c r="V881" t="s">
        <v>123</v>
      </c>
      <c r="W881" t="s">
        <v>29</v>
      </c>
      <c r="X881" t="s">
        <v>56</v>
      </c>
      <c r="Y881" t="s">
        <v>942</v>
      </c>
      <c r="Z881" t="s">
        <v>96</v>
      </c>
      <c r="AA881" t="s">
        <v>32</v>
      </c>
      <c r="AB881">
        <v>12</v>
      </c>
      <c r="AC881">
        <v>12</v>
      </c>
      <c r="AD881">
        <v>35</v>
      </c>
      <c r="AE881">
        <v>40</v>
      </c>
      <c r="AI881">
        <v>25.335000000000001</v>
      </c>
      <c r="AJ881">
        <v>77.602999999999994</v>
      </c>
    </row>
    <row r="882" spans="1:36" hidden="1" x14ac:dyDescent="0.25">
      <c r="A882" s="4" t="s">
        <v>1207</v>
      </c>
      <c r="B882" s="4" t="s">
        <v>1218</v>
      </c>
      <c r="C882" s="6">
        <v>8</v>
      </c>
      <c r="D882" s="6">
        <v>2013</v>
      </c>
      <c r="E882" s="5">
        <f t="shared" si="40"/>
        <v>41402</v>
      </c>
      <c r="J882">
        <f t="shared" si="41"/>
        <v>0</v>
      </c>
      <c r="K882">
        <f t="shared" si="42"/>
        <v>0</v>
      </c>
      <c r="L882">
        <v>0</v>
      </c>
      <c r="M882" t="s">
        <v>33</v>
      </c>
      <c r="O882" t="s">
        <v>943</v>
      </c>
      <c r="R882">
        <v>32.935000000000002</v>
      </c>
      <c r="S882">
        <v>70.668800000000005</v>
      </c>
      <c r="T882" t="s">
        <v>74</v>
      </c>
      <c r="U882" t="s">
        <v>944</v>
      </c>
      <c r="V882" t="s">
        <v>130</v>
      </c>
      <c r="W882" t="s">
        <v>29</v>
      </c>
      <c r="X882" t="s">
        <v>56</v>
      </c>
      <c r="Y882" t="s">
        <v>945</v>
      </c>
      <c r="Z882" t="s">
        <v>130</v>
      </c>
      <c r="AA882" t="s">
        <v>32</v>
      </c>
      <c r="AB882">
        <v>2</v>
      </c>
      <c r="AC882">
        <v>3</v>
      </c>
      <c r="AD882">
        <v>23</v>
      </c>
      <c r="AE882">
        <v>27</v>
      </c>
      <c r="AH882" t="s">
        <v>946</v>
      </c>
      <c r="AI882">
        <v>20.715</v>
      </c>
      <c r="AJ882">
        <v>69.287000000000006</v>
      </c>
    </row>
    <row r="883" spans="1:36" hidden="1" x14ac:dyDescent="0.25">
      <c r="A883" s="4" t="s">
        <v>1210</v>
      </c>
      <c r="B883" s="4" t="s">
        <v>1218</v>
      </c>
      <c r="C883" s="6">
        <v>11</v>
      </c>
      <c r="D883" s="6">
        <v>2013</v>
      </c>
      <c r="E883" s="5">
        <f t="shared" si="40"/>
        <v>41405</v>
      </c>
      <c r="J883">
        <f t="shared" si="41"/>
        <v>0</v>
      </c>
      <c r="K883">
        <f t="shared" si="42"/>
        <v>0</v>
      </c>
      <c r="L883">
        <v>0</v>
      </c>
      <c r="M883" t="s">
        <v>24</v>
      </c>
      <c r="N883" t="s">
        <v>947</v>
      </c>
      <c r="O883" t="s">
        <v>451</v>
      </c>
      <c r="R883">
        <v>24.991800000000001</v>
      </c>
      <c r="S883">
        <v>66.991100000000003</v>
      </c>
      <c r="T883" t="s">
        <v>34</v>
      </c>
      <c r="U883" t="s">
        <v>948</v>
      </c>
      <c r="V883" t="s">
        <v>58</v>
      </c>
      <c r="W883" t="s">
        <v>41</v>
      </c>
      <c r="X883" t="s">
        <v>56</v>
      </c>
      <c r="Z883" t="s">
        <v>58</v>
      </c>
      <c r="AB883">
        <v>2</v>
      </c>
      <c r="AC883">
        <v>2</v>
      </c>
      <c r="AD883">
        <v>3</v>
      </c>
      <c r="AE883">
        <v>5</v>
      </c>
      <c r="AI883">
        <v>30.64</v>
      </c>
      <c r="AJ883">
        <v>87.152000000000001</v>
      </c>
    </row>
    <row r="884" spans="1:36" hidden="1" x14ac:dyDescent="0.25">
      <c r="A884" s="4" t="s">
        <v>1205</v>
      </c>
      <c r="B884" s="4" t="s">
        <v>1218</v>
      </c>
      <c r="C884" s="6">
        <v>12</v>
      </c>
      <c r="D884" s="6">
        <v>2013</v>
      </c>
      <c r="E884" s="5">
        <f t="shared" si="40"/>
        <v>41406</v>
      </c>
      <c r="J884">
        <f t="shared" si="41"/>
        <v>0</v>
      </c>
      <c r="K884">
        <f t="shared" si="42"/>
        <v>0</v>
      </c>
      <c r="L884">
        <v>0</v>
      </c>
      <c r="M884" t="s">
        <v>24</v>
      </c>
      <c r="N884" t="s">
        <v>25</v>
      </c>
      <c r="O884" t="s">
        <v>451</v>
      </c>
      <c r="R884">
        <v>30.209499999999998</v>
      </c>
      <c r="S884">
        <v>67.018199999999993</v>
      </c>
      <c r="T884" t="s">
        <v>46</v>
      </c>
      <c r="U884" t="s">
        <v>949</v>
      </c>
      <c r="V884" t="s">
        <v>130</v>
      </c>
      <c r="W884" t="s">
        <v>29</v>
      </c>
      <c r="X884" t="s">
        <v>56</v>
      </c>
      <c r="Z884" t="s">
        <v>130</v>
      </c>
      <c r="AA884" t="s">
        <v>32</v>
      </c>
      <c r="AB884">
        <v>6</v>
      </c>
      <c r="AC884">
        <v>7</v>
      </c>
      <c r="AD884">
        <v>45</v>
      </c>
      <c r="AE884">
        <v>68</v>
      </c>
      <c r="AH884" t="s">
        <v>950</v>
      </c>
      <c r="AI884">
        <v>23.635000000000002</v>
      </c>
      <c r="AJ884">
        <v>74.543000000000006</v>
      </c>
    </row>
    <row r="885" spans="1:36" hidden="1" x14ac:dyDescent="0.25">
      <c r="A885" s="4" t="s">
        <v>1208</v>
      </c>
      <c r="B885" s="4" t="s">
        <v>1218</v>
      </c>
      <c r="C885" s="6">
        <v>24</v>
      </c>
      <c r="D885" s="6">
        <v>2013</v>
      </c>
      <c r="E885" s="5">
        <f t="shared" si="40"/>
        <v>41418</v>
      </c>
      <c r="J885">
        <f t="shared" si="41"/>
        <v>0</v>
      </c>
      <c r="K885">
        <f t="shared" si="42"/>
        <v>0</v>
      </c>
      <c r="L885">
        <v>0</v>
      </c>
      <c r="M885" t="s">
        <v>33</v>
      </c>
      <c r="O885" t="s">
        <v>951</v>
      </c>
      <c r="R885">
        <v>34.004300000000001</v>
      </c>
      <c r="S885">
        <v>71.544799999999995</v>
      </c>
      <c r="T885" t="s">
        <v>74</v>
      </c>
      <c r="U885" t="s">
        <v>952</v>
      </c>
      <c r="V885" t="s">
        <v>48</v>
      </c>
      <c r="W885" t="s">
        <v>29</v>
      </c>
      <c r="X885" t="s">
        <v>56</v>
      </c>
      <c r="Y885" t="s">
        <v>953</v>
      </c>
      <c r="Z885" t="s">
        <v>740</v>
      </c>
      <c r="AA885" t="s">
        <v>32</v>
      </c>
      <c r="AB885">
        <v>3</v>
      </c>
      <c r="AC885">
        <v>3</v>
      </c>
      <c r="AD885">
        <v>2</v>
      </c>
      <c r="AE885">
        <v>2</v>
      </c>
      <c r="AG885" t="s">
        <v>851</v>
      </c>
      <c r="AI885">
        <v>34.725000000000001</v>
      </c>
      <c r="AJ885">
        <v>94.504999999999995</v>
      </c>
    </row>
    <row r="886" spans="1:36" hidden="1" x14ac:dyDescent="0.25">
      <c r="A886" s="4" t="s">
        <v>1206</v>
      </c>
      <c r="B886" s="4" t="s">
        <v>1219</v>
      </c>
      <c r="C886" s="6">
        <v>3</v>
      </c>
      <c r="D886" s="6">
        <v>2013</v>
      </c>
      <c r="E886" s="5">
        <f t="shared" si="40"/>
        <v>41428</v>
      </c>
      <c r="J886">
        <f t="shared" si="41"/>
        <v>0</v>
      </c>
      <c r="K886">
        <f t="shared" si="42"/>
        <v>0</v>
      </c>
      <c r="L886">
        <v>0</v>
      </c>
      <c r="M886" t="s">
        <v>33</v>
      </c>
      <c r="R886">
        <v>32.974600000000002</v>
      </c>
      <c r="S886">
        <v>70.145600000000002</v>
      </c>
      <c r="T886" t="s">
        <v>71</v>
      </c>
      <c r="U886" t="s">
        <v>954</v>
      </c>
      <c r="V886" t="s">
        <v>58</v>
      </c>
      <c r="W886" t="s">
        <v>29</v>
      </c>
      <c r="X886" t="s">
        <v>56</v>
      </c>
      <c r="Y886" t="s">
        <v>955</v>
      </c>
      <c r="Z886" t="s">
        <v>58</v>
      </c>
      <c r="AA886" t="s">
        <v>32</v>
      </c>
      <c r="AC886">
        <v>15.2531380753138</v>
      </c>
      <c r="AD886">
        <v>2</v>
      </c>
      <c r="AE886">
        <v>2</v>
      </c>
      <c r="AI886">
        <v>21.715</v>
      </c>
      <c r="AJ886">
        <v>71.087000000000003</v>
      </c>
    </row>
    <row r="887" spans="1:36" hidden="1" x14ac:dyDescent="0.25">
      <c r="A887" s="4" t="s">
        <v>1210</v>
      </c>
      <c r="B887" s="4" t="s">
        <v>1219</v>
      </c>
      <c r="C887" s="6">
        <v>15</v>
      </c>
      <c r="D887" s="6">
        <v>2013</v>
      </c>
      <c r="E887" s="5">
        <f t="shared" si="40"/>
        <v>41440</v>
      </c>
      <c r="J887">
        <f t="shared" si="41"/>
        <v>0</v>
      </c>
      <c r="K887">
        <f t="shared" si="42"/>
        <v>0</v>
      </c>
      <c r="L887">
        <v>0</v>
      </c>
      <c r="M887" t="s">
        <v>33</v>
      </c>
      <c r="O887" t="s">
        <v>951</v>
      </c>
      <c r="R887">
        <v>30.209499999999998</v>
      </c>
      <c r="S887">
        <v>67.018199999999993</v>
      </c>
      <c r="T887" t="s">
        <v>46</v>
      </c>
      <c r="U887" t="s">
        <v>956</v>
      </c>
      <c r="V887" t="s">
        <v>428</v>
      </c>
      <c r="W887" t="s">
        <v>37</v>
      </c>
      <c r="X887" t="s">
        <v>56</v>
      </c>
      <c r="Z887" t="s">
        <v>93</v>
      </c>
      <c r="AA887" t="s">
        <v>32</v>
      </c>
      <c r="AB887">
        <v>12</v>
      </c>
      <c r="AC887">
        <v>14</v>
      </c>
      <c r="AD887">
        <v>19</v>
      </c>
      <c r="AE887">
        <v>19</v>
      </c>
      <c r="AH887" t="s">
        <v>957</v>
      </c>
      <c r="AI887">
        <v>29.55</v>
      </c>
      <c r="AJ887">
        <v>85.19</v>
      </c>
    </row>
    <row r="888" spans="1:36" hidden="1" x14ac:dyDescent="0.25">
      <c r="A888" s="4" t="s">
        <v>1210</v>
      </c>
      <c r="B888" s="4" t="s">
        <v>1219</v>
      </c>
      <c r="C888" s="6">
        <v>15</v>
      </c>
      <c r="D888" s="6">
        <v>2013</v>
      </c>
      <c r="E888" s="5">
        <f t="shared" si="40"/>
        <v>41440</v>
      </c>
      <c r="J888">
        <f t="shared" si="41"/>
        <v>0</v>
      </c>
      <c r="K888">
        <f t="shared" si="42"/>
        <v>0</v>
      </c>
      <c r="L888">
        <v>0</v>
      </c>
      <c r="M888" t="s">
        <v>33</v>
      </c>
      <c r="O888" t="s">
        <v>951</v>
      </c>
      <c r="R888">
        <v>30.209499999999998</v>
      </c>
      <c r="S888">
        <v>67.018199999999993</v>
      </c>
      <c r="T888" t="s">
        <v>46</v>
      </c>
      <c r="U888" t="s">
        <v>958</v>
      </c>
      <c r="V888" t="s">
        <v>338</v>
      </c>
      <c r="W888" t="s">
        <v>37</v>
      </c>
      <c r="X888" t="s">
        <v>30</v>
      </c>
      <c r="Y888" t="s">
        <v>959</v>
      </c>
      <c r="Z888" t="s">
        <v>130</v>
      </c>
      <c r="AA888" t="s">
        <v>32</v>
      </c>
      <c r="AB888">
        <v>11</v>
      </c>
      <c r="AC888">
        <v>11</v>
      </c>
      <c r="AH888" t="s">
        <v>957</v>
      </c>
      <c r="AI888">
        <v>29.55</v>
      </c>
      <c r="AJ888">
        <v>85.19</v>
      </c>
    </row>
    <row r="889" spans="1:36" hidden="1" x14ac:dyDescent="0.25">
      <c r="A889" s="4" t="s">
        <v>1211</v>
      </c>
      <c r="B889" s="4" t="s">
        <v>1219</v>
      </c>
      <c r="C889" s="6">
        <v>18</v>
      </c>
      <c r="D889" s="6">
        <v>2013</v>
      </c>
      <c r="E889" s="5">
        <f t="shared" si="40"/>
        <v>41443</v>
      </c>
      <c r="J889">
        <f t="shared" si="41"/>
        <v>0</v>
      </c>
      <c r="K889">
        <f t="shared" si="42"/>
        <v>0</v>
      </c>
      <c r="L889">
        <v>0</v>
      </c>
      <c r="M889" t="s">
        <v>33</v>
      </c>
      <c r="O889" t="s">
        <v>960</v>
      </c>
      <c r="R889">
        <v>34.1982</v>
      </c>
      <c r="S889">
        <v>72.044399999999996</v>
      </c>
      <c r="T889" t="s">
        <v>74</v>
      </c>
      <c r="U889" t="s">
        <v>961</v>
      </c>
      <c r="V889" t="s">
        <v>80</v>
      </c>
      <c r="W889" t="s">
        <v>37</v>
      </c>
      <c r="X889" t="s">
        <v>56</v>
      </c>
      <c r="Y889" t="s">
        <v>962</v>
      </c>
      <c r="Z889" t="s">
        <v>93</v>
      </c>
      <c r="AA889" t="s">
        <v>32</v>
      </c>
      <c r="AB889">
        <v>27</v>
      </c>
      <c r="AC889">
        <v>34</v>
      </c>
      <c r="AD889">
        <v>52</v>
      </c>
      <c r="AE889">
        <v>60</v>
      </c>
      <c r="AG889" t="s">
        <v>963</v>
      </c>
      <c r="AH889" t="s">
        <v>964</v>
      </c>
      <c r="AI889">
        <v>27.465</v>
      </c>
      <c r="AJ889">
        <v>81.436999999999998</v>
      </c>
    </row>
    <row r="890" spans="1:36" hidden="1" x14ac:dyDescent="0.25">
      <c r="A890" s="4" t="s">
        <v>1208</v>
      </c>
      <c r="B890" s="4" t="s">
        <v>1219</v>
      </c>
      <c r="C890" s="6">
        <v>21</v>
      </c>
      <c r="D890" s="6">
        <v>2013</v>
      </c>
      <c r="E890" s="5">
        <f t="shared" si="40"/>
        <v>41446</v>
      </c>
      <c r="J890">
        <f t="shared" si="41"/>
        <v>0</v>
      </c>
      <c r="K890">
        <f t="shared" si="42"/>
        <v>0</v>
      </c>
      <c r="L890">
        <v>0</v>
      </c>
      <c r="M890" t="s">
        <v>33</v>
      </c>
      <c r="R890">
        <v>34.004300000000001</v>
      </c>
      <c r="S890">
        <v>71.544799999999995</v>
      </c>
      <c r="T890" t="s">
        <v>74</v>
      </c>
      <c r="U890" t="s">
        <v>965</v>
      </c>
      <c r="V890" t="s">
        <v>48</v>
      </c>
      <c r="W890" t="s">
        <v>29</v>
      </c>
      <c r="X890" t="s">
        <v>30</v>
      </c>
      <c r="Y890" t="s">
        <v>966</v>
      </c>
      <c r="Z890" t="s">
        <v>96</v>
      </c>
      <c r="AA890" t="s">
        <v>50</v>
      </c>
      <c r="AB890">
        <v>14</v>
      </c>
      <c r="AC890">
        <v>15</v>
      </c>
      <c r="AD890">
        <v>28</v>
      </c>
      <c r="AE890">
        <v>30</v>
      </c>
      <c r="AG890" t="s">
        <v>967</v>
      </c>
      <c r="AH890" t="s">
        <v>518</v>
      </c>
      <c r="AI890">
        <v>35</v>
      </c>
      <c r="AJ890">
        <v>95</v>
      </c>
    </row>
    <row r="891" spans="1:36" hidden="1" x14ac:dyDescent="0.25">
      <c r="A891" s="4" t="s">
        <v>1205</v>
      </c>
      <c r="B891" s="4" t="s">
        <v>1219</v>
      </c>
      <c r="C891" s="6">
        <v>30</v>
      </c>
      <c r="D891" s="6">
        <v>2013</v>
      </c>
      <c r="E891" s="5">
        <f t="shared" si="40"/>
        <v>41455</v>
      </c>
      <c r="J891">
        <f t="shared" si="41"/>
        <v>0</v>
      </c>
      <c r="K891">
        <f t="shared" si="42"/>
        <v>0</v>
      </c>
      <c r="L891">
        <v>0</v>
      </c>
      <c r="M891" t="s">
        <v>24</v>
      </c>
      <c r="N891" t="s">
        <v>25</v>
      </c>
      <c r="O891" t="s">
        <v>451</v>
      </c>
      <c r="R891">
        <v>30.209499999999998</v>
      </c>
      <c r="S891">
        <v>67.018199999999993</v>
      </c>
      <c r="T891" t="s">
        <v>46</v>
      </c>
      <c r="U891" t="s">
        <v>968</v>
      </c>
      <c r="V891" t="s">
        <v>48</v>
      </c>
      <c r="W891" t="s">
        <v>29</v>
      </c>
      <c r="X891" t="s">
        <v>56</v>
      </c>
      <c r="Y891" t="s">
        <v>966</v>
      </c>
      <c r="Z891" t="s">
        <v>96</v>
      </c>
      <c r="AA891" t="s">
        <v>50</v>
      </c>
      <c r="AB891">
        <v>28</v>
      </c>
      <c r="AC891">
        <v>30</v>
      </c>
      <c r="AD891">
        <v>65</v>
      </c>
      <c r="AE891">
        <v>70</v>
      </c>
      <c r="AH891" t="s">
        <v>969</v>
      </c>
      <c r="AI891">
        <v>30.914999999999999</v>
      </c>
      <c r="AJ891">
        <v>87.647000000000006</v>
      </c>
    </row>
    <row r="892" spans="1:36" hidden="1" x14ac:dyDescent="0.25">
      <c r="A892" s="4" t="s">
        <v>1206</v>
      </c>
      <c r="B892" s="4" t="s">
        <v>1220</v>
      </c>
      <c r="C892" s="6">
        <v>8</v>
      </c>
      <c r="D892" s="6">
        <v>2013</v>
      </c>
      <c r="E892" s="5">
        <f t="shared" si="40"/>
        <v>41463</v>
      </c>
      <c r="J892">
        <f t="shared" si="41"/>
        <v>0</v>
      </c>
      <c r="K892">
        <f t="shared" si="42"/>
        <v>0</v>
      </c>
      <c r="L892">
        <v>0</v>
      </c>
      <c r="M892" t="s">
        <v>33</v>
      </c>
      <c r="R892">
        <v>33.5351</v>
      </c>
      <c r="S892">
        <v>71.071299999999994</v>
      </c>
      <c r="T892" t="s">
        <v>74</v>
      </c>
      <c r="U892" t="s">
        <v>970</v>
      </c>
      <c r="V892" t="s">
        <v>123</v>
      </c>
      <c r="W892" t="s">
        <v>29</v>
      </c>
      <c r="X892" t="s">
        <v>56</v>
      </c>
      <c r="Y892" t="s">
        <v>971</v>
      </c>
      <c r="Z892" t="s">
        <v>96</v>
      </c>
      <c r="AB892">
        <v>6</v>
      </c>
      <c r="AC892">
        <v>8</v>
      </c>
      <c r="AD892">
        <v>10</v>
      </c>
      <c r="AE892">
        <v>10</v>
      </c>
      <c r="AI892">
        <v>30.72</v>
      </c>
      <c r="AJ892">
        <v>87.296000000000006</v>
      </c>
    </row>
    <row r="893" spans="1:36" hidden="1" x14ac:dyDescent="0.25">
      <c r="A893" s="4" t="s">
        <v>1209</v>
      </c>
      <c r="B893" s="4" t="s">
        <v>1220</v>
      </c>
      <c r="C893" s="6">
        <v>25</v>
      </c>
      <c r="D893" s="6">
        <v>2013</v>
      </c>
      <c r="E893" s="5">
        <f t="shared" si="40"/>
        <v>41480</v>
      </c>
      <c r="J893">
        <f t="shared" si="41"/>
        <v>0</v>
      </c>
      <c r="K893">
        <f t="shared" si="42"/>
        <v>0</v>
      </c>
      <c r="L893">
        <v>0</v>
      </c>
      <c r="M893" t="s">
        <v>33</v>
      </c>
      <c r="O893" t="s">
        <v>451</v>
      </c>
      <c r="R893">
        <v>27.683299999999999</v>
      </c>
      <c r="S893">
        <v>68.866699999999994</v>
      </c>
      <c r="T893" t="s">
        <v>34</v>
      </c>
      <c r="U893" t="s">
        <v>972</v>
      </c>
      <c r="V893" t="s">
        <v>130</v>
      </c>
      <c r="W893" t="s">
        <v>37</v>
      </c>
      <c r="X893" t="s">
        <v>56</v>
      </c>
      <c r="Y893" t="s">
        <v>973</v>
      </c>
      <c r="Z893" t="s">
        <v>58</v>
      </c>
      <c r="AA893" t="s">
        <v>32</v>
      </c>
      <c r="AB893">
        <v>8</v>
      </c>
      <c r="AC893">
        <v>9</v>
      </c>
      <c r="AD893">
        <v>30</v>
      </c>
      <c r="AE893">
        <v>30</v>
      </c>
      <c r="AF893">
        <v>2</v>
      </c>
      <c r="AI893">
        <v>36.344999999999999</v>
      </c>
      <c r="AJ893">
        <v>97.421000000000006</v>
      </c>
    </row>
    <row r="894" spans="1:36" hidden="1" x14ac:dyDescent="0.25">
      <c r="A894" s="4" t="s">
        <v>1208</v>
      </c>
      <c r="B894" s="4" t="s">
        <v>1220</v>
      </c>
      <c r="C894" s="6">
        <v>26</v>
      </c>
      <c r="D894" s="6">
        <v>2013</v>
      </c>
      <c r="E894" s="5">
        <f t="shared" si="40"/>
        <v>41481</v>
      </c>
      <c r="J894">
        <f t="shared" si="41"/>
        <v>0</v>
      </c>
      <c r="K894">
        <f t="shared" si="42"/>
        <v>0</v>
      </c>
      <c r="L894">
        <v>0</v>
      </c>
      <c r="M894" t="s">
        <v>33</v>
      </c>
      <c r="O894" t="s">
        <v>451</v>
      </c>
      <c r="R894">
        <v>32.974600000000002</v>
      </c>
      <c r="S894">
        <v>70.145600000000002</v>
      </c>
      <c r="T894" t="s">
        <v>74</v>
      </c>
      <c r="U894" t="s">
        <v>974</v>
      </c>
      <c r="V894" t="s">
        <v>123</v>
      </c>
      <c r="W894" t="s">
        <v>29</v>
      </c>
      <c r="X894" t="s">
        <v>56</v>
      </c>
      <c r="Z894" t="s">
        <v>96</v>
      </c>
      <c r="AA894" t="s">
        <v>50</v>
      </c>
      <c r="AB894">
        <v>43</v>
      </c>
      <c r="AC894">
        <v>50</v>
      </c>
      <c r="AD894">
        <v>180</v>
      </c>
      <c r="AE894">
        <v>200</v>
      </c>
      <c r="AF894">
        <v>2</v>
      </c>
      <c r="AH894" t="s">
        <v>975</v>
      </c>
      <c r="AI894">
        <v>26.015000000000001</v>
      </c>
      <c r="AJ894">
        <v>78.826999999999998</v>
      </c>
    </row>
    <row r="895" spans="1:36" hidden="1" x14ac:dyDescent="0.25">
      <c r="A895" s="4" t="s">
        <v>1209</v>
      </c>
      <c r="B895" s="4" t="s">
        <v>1221</v>
      </c>
      <c r="C895" s="6">
        <v>8</v>
      </c>
      <c r="D895" s="6">
        <v>2013</v>
      </c>
      <c r="E895" s="5">
        <f t="shared" si="40"/>
        <v>41494</v>
      </c>
      <c r="J895">
        <f t="shared" si="41"/>
        <v>0</v>
      </c>
      <c r="K895">
        <f t="shared" si="42"/>
        <v>0</v>
      </c>
      <c r="L895">
        <v>0</v>
      </c>
      <c r="M895" t="s">
        <v>24</v>
      </c>
      <c r="N895" t="s">
        <v>976</v>
      </c>
      <c r="R895">
        <v>30.209499999999998</v>
      </c>
      <c r="S895">
        <v>67.018199999999993</v>
      </c>
      <c r="T895" t="s">
        <v>46</v>
      </c>
      <c r="U895" t="s">
        <v>977</v>
      </c>
      <c r="V895" t="s">
        <v>130</v>
      </c>
      <c r="W895" t="s">
        <v>29</v>
      </c>
      <c r="X895" t="s">
        <v>56</v>
      </c>
      <c r="Y895" t="s">
        <v>978</v>
      </c>
      <c r="Z895" t="s">
        <v>130</v>
      </c>
      <c r="AA895" t="s">
        <v>32</v>
      </c>
      <c r="AB895">
        <v>30</v>
      </c>
      <c r="AC895">
        <v>38</v>
      </c>
      <c r="AD895">
        <v>50</v>
      </c>
      <c r="AE895">
        <v>60</v>
      </c>
      <c r="AF895">
        <v>1</v>
      </c>
      <c r="AG895" t="s">
        <v>780</v>
      </c>
      <c r="AH895" t="s">
        <v>979</v>
      </c>
      <c r="AI895">
        <v>31.06</v>
      </c>
      <c r="AJ895">
        <v>87.908000000000001</v>
      </c>
    </row>
    <row r="896" spans="1:36" hidden="1" x14ac:dyDescent="0.25">
      <c r="A896" s="4" t="s">
        <v>1205</v>
      </c>
      <c r="B896" s="4" t="s">
        <v>1229</v>
      </c>
      <c r="C896" s="6">
        <v>22</v>
      </c>
      <c r="D896" s="6">
        <v>2013</v>
      </c>
      <c r="E896" s="5">
        <f t="shared" si="40"/>
        <v>41539</v>
      </c>
      <c r="J896">
        <f t="shared" si="41"/>
        <v>0</v>
      </c>
      <c r="K896">
        <f t="shared" si="42"/>
        <v>0</v>
      </c>
      <c r="L896">
        <v>0</v>
      </c>
      <c r="M896" t="s">
        <v>24</v>
      </c>
      <c r="R896">
        <v>34.004300000000001</v>
      </c>
      <c r="S896">
        <v>71.544799999999995</v>
      </c>
      <c r="T896" t="s">
        <v>74</v>
      </c>
      <c r="U896" t="s">
        <v>980</v>
      </c>
      <c r="V896" t="s">
        <v>48</v>
      </c>
      <c r="W896" t="s">
        <v>29</v>
      </c>
      <c r="X896" t="s">
        <v>56</v>
      </c>
      <c r="Y896" t="s">
        <v>981</v>
      </c>
      <c r="Z896" t="s">
        <v>96</v>
      </c>
      <c r="AA896" t="s">
        <v>32</v>
      </c>
      <c r="AB896">
        <v>78</v>
      </c>
      <c r="AC896">
        <v>81</v>
      </c>
      <c r="AD896">
        <v>100</v>
      </c>
      <c r="AE896">
        <v>145</v>
      </c>
      <c r="AF896">
        <v>2</v>
      </c>
      <c r="AH896" t="s">
        <v>518</v>
      </c>
      <c r="AI896">
        <v>29.84</v>
      </c>
      <c r="AJ896">
        <v>85.712000000000003</v>
      </c>
    </row>
    <row r="897" spans="1:36" hidden="1" x14ac:dyDescent="0.25">
      <c r="A897" s="4" t="s">
        <v>1207</v>
      </c>
      <c r="B897" s="4" t="s">
        <v>1222</v>
      </c>
      <c r="C897" s="6">
        <v>2</v>
      </c>
      <c r="D897" s="6">
        <v>2013</v>
      </c>
      <c r="E897" s="5">
        <f t="shared" si="40"/>
        <v>41549</v>
      </c>
      <c r="J897">
        <f t="shared" si="41"/>
        <v>0</v>
      </c>
      <c r="K897">
        <f t="shared" si="42"/>
        <v>0</v>
      </c>
      <c r="L897">
        <v>0</v>
      </c>
      <c r="M897" t="s">
        <v>33</v>
      </c>
      <c r="R897">
        <v>30.9222</v>
      </c>
      <c r="S897">
        <v>66.444699999999997</v>
      </c>
      <c r="T897" t="s">
        <v>46</v>
      </c>
      <c r="U897" t="s">
        <v>982</v>
      </c>
      <c r="V897" t="s">
        <v>36</v>
      </c>
      <c r="W897" t="s">
        <v>29</v>
      </c>
      <c r="X897" t="s">
        <v>56</v>
      </c>
      <c r="Z897" t="s">
        <v>82</v>
      </c>
      <c r="AA897" t="s">
        <v>32</v>
      </c>
      <c r="AB897">
        <v>6</v>
      </c>
      <c r="AC897">
        <v>8</v>
      </c>
      <c r="AD897">
        <v>10</v>
      </c>
      <c r="AE897">
        <v>16</v>
      </c>
      <c r="AF897">
        <v>1</v>
      </c>
      <c r="AI897">
        <v>24.42</v>
      </c>
      <c r="AJ897">
        <v>75.956000000000003</v>
      </c>
    </row>
    <row r="898" spans="1:36" hidden="1" x14ac:dyDescent="0.25">
      <c r="A898" s="4" t="s">
        <v>1209</v>
      </c>
      <c r="B898" s="4" t="s">
        <v>1222</v>
      </c>
      <c r="C898" s="6">
        <v>3</v>
      </c>
      <c r="D898" s="6">
        <v>2013</v>
      </c>
      <c r="E898" s="5">
        <f t="shared" si="40"/>
        <v>41550</v>
      </c>
      <c r="J898">
        <f t="shared" si="41"/>
        <v>0</v>
      </c>
      <c r="K898">
        <f t="shared" si="42"/>
        <v>0</v>
      </c>
      <c r="L898">
        <v>0</v>
      </c>
      <c r="M898" t="s">
        <v>33</v>
      </c>
      <c r="R898">
        <v>33.5351</v>
      </c>
      <c r="S898">
        <v>71.071299999999994</v>
      </c>
      <c r="T898" t="s">
        <v>74</v>
      </c>
      <c r="U898" t="s">
        <v>983</v>
      </c>
      <c r="V898" t="s">
        <v>76</v>
      </c>
      <c r="W898" t="s">
        <v>29</v>
      </c>
      <c r="X898" t="s">
        <v>56</v>
      </c>
      <c r="Y898" t="s">
        <v>984</v>
      </c>
      <c r="Z898" t="s">
        <v>302</v>
      </c>
      <c r="AA898" t="s">
        <v>32</v>
      </c>
      <c r="AB898">
        <v>15</v>
      </c>
      <c r="AC898">
        <v>17</v>
      </c>
      <c r="AD898">
        <v>22</v>
      </c>
      <c r="AE898">
        <v>22</v>
      </c>
      <c r="AF898">
        <v>1</v>
      </c>
      <c r="AI898">
        <v>25.96</v>
      </c>
      <c r="AJ898">
        <v>78.727999999999994</v>
      </c>
    </row>
    <row r="899" spans="1:36" hidden="1" x14ac:dyDescent="0.25">
      <c r="A899" s="4" t="s">
        <v>1208</v>
      </c>
      <c r="B899" s="4" t="s">
        <v>1222</v>
      </c>
      <c r="C899" s="6">
        <v>11</v>
      </c>
      <c r="D899" s="6">
        <v>2013</v>
      </c>
      <c r="E899" s="5">
        <f t="shared" ref="E899:E962" si="43">DATE(D899,MONTH(DATEVALUE(B899 &amp; "1")),C899)</f>
        <v>41558</v>
      </c>
      <c r="J899">
        <f t="shared" ref="J899:J962" si="44">IF( (ISTEXT(H899)),I899,H899)</f>
        <v>0</v>
      </c>
      <c r="K899">
        <f t="shared" ref="K899:K962" si="45">IF(ISTEXT(H899), G899 &amp;" " &amp; H899, G899)</f>
        <v>0</v>
      </c>
      <c r="L899">
        <v>0</v>
      </c>
      <c r="M899" t="s">
        <v>33</v>
      </c>
      <c r="R899">
        <v>32.3202</v>
      </c>
      <c r="S899">
        <v>69.859700000000004</v>
      </c>
      <c r="T899" t="s">
        <v>71</v>
      </c>
      <c r="U899" t="s">
        <v>985</v>
      </c>
      <c r="V899" t="s">
        <v>58</v>
      </c>
      <c r="W899" t="s">
        <v>29</v>
      </c>
      <c r="X899" t="s">
        <v>56</v>
      </c>
      <c r="Y899" t="s">
        <v>931</v>
      </c>
      <c r="Z899" t="s">
        <v>58</v>
      </c>
      <c r="AA899" t="s">
        <v>32</v>
      </c>
      <c r="AB899">
        <v>2</v>
      </c>
      <c r="AC899">
        <v>2</v>
      </c>
      <c r="AD899">
        <v>2</v>
      </c>
      <c r="AE899">
        <v>2</v>
      </c>
      <c r="AI899">
        <v>19.61</v>
      </c>
      <c r="AJ899">
        <v>67.298000000000002</v>
      </c>
    </row>
    <row r="900" spans="1:36" hidden="1" x14ac:dyDescent="0.25">
      <c r="A900" s="4" t="s">
        <v>1207</v>
      </c>
      <c r="B900" s="4" t="s">
        <v>1222</v>
      </c>
      <c r="C900" s="6">
        <v>16</v>
      </c>
      <c r="D900" s="6">
        <v>2013</v>
      </c>
      <c r="E900" s="5">
        <f t="shared" si="43"/>
        <v>41563</v>
      </c>
      <c r="J900">
        <f t="shared" si="44"/>
        <v>0</v>
      </c>
      <c r="K900">
        <f t="shared" si="45"/>
        <v>0</v>
      </c>
      <c r="L900">
        <v>0</v>
      </c>
      <c r="M900" t="s">
        <v>24</v>
      </c>
      <c r="N900" t="s">
        <v>976</v>
      </c>
      <c r="O900" t="s">
        <v>451</v>
      </c>
      <c r="R900">
        <v>31.823799999999999</v>
      </c>
      <c r="S900">
        <v>70.909499999999994</v>
      </c>
      <c r="T900" t="s">
        <v>74</v>
      </c>
      <c r="U900" t="s">
        <v>986</v>
      </c>
      <c r="V900" t="s">
        <v>76</v>
      </c>
      <c r="W900" t="s">
        <v>29</v>
      </c>
      <c r="X900" t="s">
        <v>56</v>
      </c>
      <c r="Y900" t="s">
        <v>987</v>
      </c>
      <c r="Z900" t="s">
        <v>96</v>
      </c>
      <c r="AA900" t="s">
        <v>32</v>
      </c>
      <c r="AB900">
        <v>8</v>
      </c>
      <c r="AC900">
        <v>9</v>
      </c>
      <c r="AD900">
        <v>30</v>
      </c>
      <c r="AE900">
        <v>30</v>
      </c>
      <c r="AI900">
        <v>28.61</v>
      </c>
      <c r="AJ900">
        <v>83.498000000000005</v>
      </c>
    </row>
    <row r="901" spans="1:36" hidden="1" x14ac:dyDescent="0.25">
      <c r="A901" s="4" t="s">
        <v>1210</v>
      </c>
      <c r="B901" s="4" t="s">
        <v>1223</v>
      </c>
      <c r="C901" s="6">
        <v>16</v>
      </c>
      <c r="D901" s="6">
        <v>2013</v>
      </c>
      <c r="E901" s="5">
        <f t="shared" si="43"/>
        <v>41594</v>
      </c>
      <c r="J901">
        <f t="shared" si="44"/>
        <v>0</v>
      </c>
      <c r="K901">
        <f t="shared" si="45"/>
        <v>0</v>
      </c>
      <c r="L901">
        <v>0</v>
      </c>
      <c r="M901" t="s">
        <v>24</v>
      </c>
      <c r="N901" t="s">
        <v>25</v>
      </c>
      <c r="R901">
        <v>32.935000000000002</v>
      </c>
      <c r="S901">
        <v>70.668800000000005</v>
      </c>
      <c r="T901" t="s">
        <v>74</v>
      </c>
      <c r="U901" t="s">
        <v>988</v>
      </c>
      <c r="V901" t="s">
        <v>55</v>
      </c>
      <c r="W901" t="s">
        <v>29</v>
      </c>
      <c r="X901" t="s">
        <v>56</v>
      </c>
      <c r="Y901" t="s">
        <v>989</v>
      </c>
      <c r="Z901" t="s">
        <v>58</v>
      </c>
      <c r="AA901" t="s">
        <v>32</v>
      </c>
      <c r="AB901">
        <v>0</v>
      </c>
      <c r="AC901">
        <v>0</v>
      </c>
      <c r="AD901">
        <v>7</v>
      </c>
      <c r="AE901">
        <v>7</v>
      </c>
      <c r="AH901" t="s">
        <v>836</v>
      </c>
      <c r="AI901">
        <v>13.09</v>
      </c>
      <c r="AJ901">
        <v>55.561999999999998</v>
      </c>
    </row>
    <row r="902" spans="1:36" hidden="1" x14ac:dyDescent="0.25">
      <c r="A902" s="4" t="s">
        <v>1211</v>
      </c>
      <c r="B902" s="4" t="s">
        <v>1223</v>
      </c>
      <c r="C902" s="6">
        <v>19</v>
      </c>
      <c r="D902" s="6">
        <v>2013</v>
      </c>
      <c r="E902" s="5">
        <f t="shared" si="43"/>
        <v>41597</v>
      </c>
      <c r="J902">
        <f t="shared" si="44"/>
        <v>0</v>
      </c>
      <c r="K902">
        <f t="shared" si="45"/>
        <v>0</v>
      </c>
      <c r="L902">
        <v>0</v>
      </c>
      <c r="M902" t="s">
        <v>33</v>
      </c>
      <c r="R902">
        <v>32.974600000000002</v>
      </c>
      <c r="S902">
        <v>70.145600000000002</v>
      </c>
      <c r="T902" t="s">
        <v>71</v>
      </c>
      <c r="U902" t="s">
        <v>990</v>
      </c>
      <c r="V902" t="s">
        <v>80</v>
      </c>
      <c r="W902" t="s">
        <v>29</v>
      </c>
      <c r="X902" t="s">
        <v>56</v>
      </c>
      <c r="Y902" t="s">
        <v>991</v>
      </c>
      <c r="Z902" t="s">
        <v>302</v>
      </c>
      <c r="AA902" t="s">
        <v>32</v>
      </c>
      <c r="AB902">
        <v>7</v>
      </c>
      <c r="AC902">
        <v>7</v>
      </c>
      <c r="AD902">
        <v>1</v>
      </c>
      <c r="AE902">
        <v>1</v>
      </c>
      <c r="AI902">
        <v>12.545</v>
      </c>
      <c r="AJ902">
        <v>54.581000000000003</v>
      </c>
    </row>
    <row r="903" spans="1:36" hidden="1" x14ac:dyDescent="0.25">
      <c r="A903" s="4" t="s">
        <v>1208</v>
      </c>
      <c r="B903" s="4" t="s">
        <v>1223</v>
      </c>
      <c r="C903" s="6">
        <v>22</v>
      </c>
      <c r="D903" s="6">
        <v>2013</v>
      </c>
      <c r="E903" s="5">
        <f t="shared" si="43"/>
        <v>41600</v>
      </c>
      <c r="J903">
        <f t="shared" si="44"/>
        <v>0</v>
      </c>
      <c r="K903">
        <f t="shared" si="45"/>
        <v>0</v>
      </c>
      <c r="L903">
        <v>0</v>
      </c>
      <c r="M903" t="s">
        <v>33</v>
      </c>
      <c r="O903" s="1">
        <v>0.4548611111111111</v>
      </c>
      <c r="P903" s="1"/>
      <c r="R903">
        <v>34.021099999999997</v>
      </c>
      <c r="S903">
        <v>71.287400000000005</v>
      </c>
      <c r="T903" t="s">
        <v>74</v>
      </c>
      <c r="U903" t="s">
        <v>992</v>
      </c>
      <c r="V903" t="s">
        <v>36</v>
      </c>
      <c r="W903" t="s">
        <v>41</v>
      </c>
      <c r="X903" t="s">
        <v>30</v>
      </c>
      <c r="Z903" t="s">
        <v>82</v>
      </c>
      <c r="AA903" t="s">
        <v>32</v>
      </c>
      <c r="AB903">
        <v>0</v>
      </c>
      <c r="AC903">
        <v>0</v>
      </c>
      <c r="AD903">
        <v>26</v>
      </c>
      <c r="AE903">
        <v>26</v>
      </c>
      <c r="AG903" t="s">
        <v>470</v>
      </c>
      <c r="AH903" t="s">
        <v>993</v>
      </c>
      <c r="AI903">
        <v>15.984999999999999</v>
      </c>
      <c r="AJ903">
        <v>60.773000000000003</v>
      </c>
    </row>
    <row r="904" spans="1:36" hidden="1" x14ac:dyDescent="0.25">
      <c r="A904" s="4" t="s">
        <v>1211</v>
      </c>
      <c r="B904" s="4" t="s">
        <v>1225</v>
      </c>
      <c r="C904" s="6">
        <v>17</v>
      </c>
      <c r="D904" s="6">
        <v>2013</v>
      </c>
      <c r="E904" s="5">
        <f t="shared" si="43"/>
        <v>41625</v>
      </c>
      <c r="J904">
        <f t="shared" si="44"/>
        <v>0</v>
      </c>
      <c r="K904">
        <f t="shared" si="45"/>
        <v>0</v>
      </c>
      <c r="L904">
        <v>0</v>
      </c>
      <c r="M904" t="s">
        <v>33</v>
      </c>
      <c r="O904" t="s">
        <v>451</v>
      </c>
      <c r="R904">
        <v>33.605800000000002</v>
      </c>
      <c r="S904">
        <v>73.043700000000001</v>
      </c>
      <c r="T904" t="s">
        <v>53</v>
      </c>
      <c r="U904" t="s">
        <v>994</v>
      </c>
      <c r="V904" t="s">
        <v>48</v>
      </c>
      <c r="W904" t="s">
        <v>41</v>
      </c>
      <c r="X904" t="s">
        <v>56</v>
      </c>
      <c r="Y904" t="s">
        <v>966</v>
      </c>
      <c r="Z904" t="s">
        <v>96</v>
      </c>
      <c r="AA904" t="s">
        <v>50</v>
      </c>
      <c r="AB904">
        <v>3</v>
      </c>
      <c r="AC904">
        <v>3</v>
      </c>
      <c r="AD904">
        <v>14</v>
      </c>
      <c r="AH904" t="s">
        <v>995</v>
      </c>
      <c r="AI904">
        <v>14.39</v>
      </c>
      <c r="AJ904">
        <v>57.902000000000001</v>
      </c>
    </row>
    <row r="905" spans="1:36" hidden="1" x14ac:dyDescent="0.25">
      <c r="A905" s="4" t="s">
        <v>1207</v>
      </c>
      <c r="B905" s="4" t="s">
        <v>1225</v>
      </c>
      <c r="C905" s="6">
        <v>18</v>
      </c>
      <c r="D905" s="6">
        <v>2013</v>
      </c>
      <c r="E905" s="5">
        <f t="shared" si="43"/>
        <v>41626</v>
      </c>
      <c r="J905">
        <f t="shared" si="44"/>
        <v>0</v>
      </c>
      <c r="K905">
        <f t="shared" si="45"/>
        <v>0</v>
      </c>
      <c r="L905">
        <v>0</v>
      </c>
      <c r="M905" t="s">
        <v>33</v>
      </c>
      <c r="O905" t="s">
        <v>451</v>
      </c>
      <c r="R905">
        <v>32.974600000000002</v>
      </c>
      <c r="S905">
        <v>70.145600000000002</v>
      </c>
      <c r="T905" t="s">
        <v>71</v>
      </c>
      <c r="U905" t="s">
        <v>996</v>
      </c>
      <c r="V905" t="s">
        <v>58</v>
      </c>
      <c r="W905" t="s">
        <v>29</v>
      </c>
      <c r="X905" t="s">
        <v>56</v>
      </c>
      <c r="Y905" t="s">
        <v>997</v>
      </c>
      <c r="Z905" t="s">
        <v>58</v>
      </c>
      <c r="AA905" t="s">
        <v>32</v>
      </c>
      <c r="AB905">
        <v>5</v>
      </c>
      <c r="AC905">
        <v>5</v>
      </c>
      <c r="AD905">
        <v>25</v>
      </c>
      <c r="AE905">
        <v>34</v>
      </c>
      <c r="AI905">
        <v>8.19</v>
      </c>
      <c r="AJ905">
        <v>46.741999999999997</v>
      </c>
    </row>
    <row r="906" spans="1:36" hidden="1" x14ac:dyDescent="0.25">
      <c r="A906" s="4" t="s">
        <v>1208</v>
      </c>
      <c r="B906" s="4" t="s">
        <v>1225</v>
      </c>
      <c r="C906" s="6">
        <v>20</v>
      </c>
      <c r="D906" s="6">
        <v>2013</v>
      </c>
      <c r="E906" s="5">
        <f t="shared" si="43"/>
        <v>41628</v>
      </c>
      <c r="J906">
        <f t="shared" si="44"/>
        <v>0</v>
      </c>
      <c r="K906">
        <f t="shared" si="45"/>
        <v>0</v>
      </c>
      <c r="L906">
        <v>0</v>
      </c>
      <c r="M906" t="s">
        <v>33</v>
      </c>
      <c r="R906">
        <v>24.991800000000001</v>
      </c>
      <c r="S906">
        <v>66.991100000000003</v>
      </c>
      <c r="T906" t="s">
        <v>34</v>
      </c>
      <c r="U906" t="s">
        <v>998</v>
      </c>
      <c r="V906" t="s">
        <v>123</v>
      </c>
      <c r="W906" t="s">
        <v>41</v>
      </c>
      <c r="X906" t="s">
        <v>56</v>
      </c>
      <c r="Y906" t="s">
        <v>999</v>
      </c>
      <c r="Z906" t="s">
        <v>130</v>
      </c>
      <c r="AA906" t="s">
        <v>32</v>
      </c>
      <c r="AB906">
        <v>2</v>
      </c>
      <c r="AC906">
        <v>2</v>
      </c>
      <c r="AD906">
        <v>20</v>
      </c>
      <c r="AE906">
        <v>21</v>
      </c>
      <c r="AH906" t="s">
        <v>1000</v>
      </c>
      <c r="AI906">
        <v>18.734999999999999</v>
      </c>
      <c r="AJ906">
        <v>65.722999999999999</v>
      </c>
    </row>
    <row r="907" spans="1:36" hidden="1" x14ac:dyDescent="0.25">
      <c r="A907" s="4" t="s">
        <v>1207</v>
      </c>
      <c r="B907" s="4" t="s">
        <v>1228</v>
      </c>
      <c r="C907" s="6">
        <v>1</v>
      </c>
      <c r="D907" s="6">
        <v>2014</v>
      </c>
      <c r="E907" s="5">
        <f t="shared" si="43"/>
        <v>41640</v>
      </c>
      <c r="J907">
        <f t="shared" si="44"/>
        <v>0</v>
      </c>
      <c r="K907">
        <f t="shared" si="45"/>
        <v>0</v>
      </c>
      <c r="L907">
        <v>0</v>
      </c>
      <c r="M907" t="s">
        <v>33</v>
      </c>
      <c r="R907">
        <v>30.209499999999998</v>
      </c>
      <c r="S907">
        <v>67.018199999999993</v>
      </c>
      <c r="T907" t="s">
        <v>46</v>
      </c>
      <c r="U907" t="s">
        <v>1001</v>
      </c>
      <c r="V907" t="s">
        <v>192</v>
      </c>
      <c r="W907" t="s">
        <v>29</v>
      </c>
      <c r="X907" t="s">
        <v>56</v>
      </c>
      <c r="Y907" t="s">
        <v>966</v>
      </c>
      <c r="Z907" t="s">
        <v>96</v>
      </c>
      <c r="AA907" t="s">
        <v>50</v>
      </c>
      <c r="AB907">
        <v>2</v>
      </c>
      <c r="AC907">
        <v>3</v>
      </c>
      <c r="AD907">
        <v>30</v>
      </c>
      <c r="AE907">
        <v>31</v>
      </c>
      <c r="AH907" t="s">
        <v>958</v>
      </c>
      <c r="AI907">
        <v>1.605</v>
      </c>
      <c r="AJ907">
        <v>34.889000000000003</v>
      </c>
    </row>
    <row r="908" spans="1:36" hidden="1" x14ac:dyDescent="0.25">
      <c r="A908" s="4" t="s">
        <v>1206</v>
      </c>
      <c r="B908" s="4" t="s">
        <v>1228</v>
      </c>
      <c r="C908" s="6">
        <v>6</v>
      </c>
      <c r="D908" s="6">
        <v>2014</v>
      </c>
      <c r="E908" s="5">
        <f t="shared" si="43"/>
        <v>41645</v>
      </c>
      <c r="J908">
        <f t="shared" si="44"/>
        <v>0</v>
      </c>
      <c r="K908">
        <f t="shared" si="45"/>
        <v>0</v>
      </c>
      <c r="L908">
        <v>0</v>
      </c>
      <c r="M908" t="s">
        <v>33</v>
      </c>
      <c r="R908">
        <v>33.5351</v>
      </c>
      <c r="S908">
        <v>71.071299999999994</v>
      </c>
      <c r="T908" t="s">
        <v>74</v>
      </c>
      <c r="U908" t="s">
        <v>1002</v>
      </c>
      <c r="V908" t="s">
        <v>428</v>
      </c>
      <c r="W908" t="s">
        <v>29</v>
      </c>
      <c r="X908" t="s">
        <v>56</v>
      </c>
      <c r="Y908" t="s">
        <v>966</v>
      </c>
      <c r="Z908" t="s">
        <v>96</v>
      </c>
      <c r="AA908" t="s">
        <v>50</v>
      </c>
      <c r="AB908">
        <v>2</v>
      </c>
      <c r="AC908">
        <v>2</v>
      </c>
      <c r="AD908">
        <v>2</v>
      </c>
      <c r="AE908">
        <v>2</v>
      </c>
      <c r="AI908">
        <v>9.2349999999999994</v>
      </c>
      <c r="AJ908">
        <v>48.622999999999998</v>
      </c>
    </row>
    <row r="909" spans="1:36" hidden="1" x14ac:dyDescent="0.25">
      <c r="A909" s="4" t="s">
        <v>1209</v>
      </c>
      <c r="B909" s="4" t="s">
        <v>1228</v>
      </c>
      <c r="C909" s="6">
        <v>9</v>
      </c>
      <c r="D909" s="6">
        <v>2014</v>
      </c>
      <c r="E909" s="5">
        <f t="shared" si="43"/>
        <v>41648</v>
      </c>
      <c r="J909">
        <f t="shared" si="44"/>
        <v>0</v>
      </c>
      <c r="K909">
        <f t="shared" si="45"/>
        <v>0</v>
      </c>
      <c r="L909">
        <v>0</v>
      </c>
      <c r="M909" t="s">
        <v>33</v>
      </c>
      <c r="R909">
        <v>24.991800000000001</v>
      </c>
      <c r="S909">
        <v>66.991100000000003</v>
      </c>
      <c r="T909" t="s">
        <v>34</v>
      </c>
      <c r="U909" t="s">
        <v>1003</v>
      </c>
      <c r="V909" t="s">
        <v>55</v>
      </c>
      <c r="W909" t="s">
        <v>37</v>
      </c>
      <c r="X909" t="s">
        <v>56</v>
      </c>
      <c r="Y909" t="s">
        <v>1004</v>
      </c>
      <c r="Z909" t="s">
        <v>130</v>
      </c>
      <c r="AA909" t="s">
        <v>32</v>
      </c>
      <c r="AB909">
        <v>3</v>
      </c>
      <c r="AC909">
        <v>3</v>
      </c>
      <c r="AD909">
        <v>7</v>
      </c>
      <c r="AE909">
        <v>11</v>
      </c>
      <c r="AG909" t="s">
        <v>1005</v>
      </c>
      <c r="AH909" t="s">
        <v>1006</v>
      </c>
      <c r="AI909">
        <v>15.395</v>
      </c>
      <c r="AJ909">
        <v>59.710999999999999</v>
      </c>
    </row>
    <row r="910" spans="1:36" hidden="1" x14ac:dyDescent="0.25">
      <c r="A910" s="4" t="s">
        <v>1206</v>
      </c>
      <c r="B910" s="4" t="s">
        <v>1228</v>
      </c>
      <c r="C910" s="6">
        <v>20</v>
      </c>
      <c r="D910" s="6">
        <v>2014</v>
      </c>
      <c r="E910" s="5">
        <f t="shared" si="43"/>
        <v>41659</v>
      </c>
      <c r="J910">
        <f t="shared" si="44"/>
        <v>0</v>
      </c>
      <c r="K910">
        <f t="shared" si="45"/>
        <v>0</v>
      </c>
      <c r="L910">
        <v>0</v>
      </c>
      <c r="M910" t="s">
        <v>33</v>
      </c>
      <c r="O910" s="1">
        <v>0.32291666666666669</v>
      </c>
      <c r="P910" s="1"/>
      <c r="R910">
        <v>33.605800000000002</v>
      </c>
      <c r="S910">
        <v>73.043700000000001</v>
      </c>
      <c r="T910" t="s">
        <v>53</v>
      </c>
      <c r="U910" t="s">
        <v>1007</v>
      </c>
      <c r="V910" t="s">
        <v>123</v>
      </c>
      <c r="W910" t="s">
        <v>29</v>
      </c>
      <c r="X910" t="s">
        <v>56</v>
      </c>
      <c r="Y910" t="s">
        <v>1008</v>
      </c>
      <c r="Z910" t="s">
        <v>58</v>
      </c>
      <c r="AA910" t="s">
        <v>32</v>
      </c>
      <c r="AB910">
        <v>13</v>
      </c>
      <c r="AC910">
        <v>13</v>
      </c>
      <c r="AD910">
        <v>15</v>
      </c>
      <c r="AE910">
        <v>15</v>
      </c>
      <c r="AI910">
        <v>11.455</v>
      </c>
      <c r="AJ910">
        <v>52.619</v>
      </c>
    </row>
    <row r="911" spans="1:36" hidden="1" x14ac:dyDescent="0.25">
      <c r="A911" s="4" t="s">
        <v>1209</v>
      </c>
      <c r="B911" s="4" t="s">
        <v>1228</v>
      </c>
      <c r="C911" s="6">
        <v>23</v>
      </c>
      <c r="D911" s="6">
        <v>2014</v>
      </c>
      <c r="E911" s="5">
        <f t="shared" si="43"/>
        <v>41662</v>
      </c>
      <c r="J911">
        <f t="shared" si="44"/>
        <v>0</v>
      </c>
      <c r="K911">
        <f t="shared" si="45"/>
        <v>0</v>
      </c>
      <c r="L911">
        <v>0</v>
      </c>
      <c r="R911">
        <v>34.004300000000001</v>
      </c>
      <c r="S911">
        <v>71.544799999999995</v>
      </c>
      <c r="T911" t="s">
        <v>74</v>
      </c>
      <c r="U911" t="s">
        <v>1009</v>
      </c>
      <c r="V911" t="s">
        <v>499</v>
      </c>
      <c r="W911" t="s">
        <v>29</v>
      </c>
      <c r="Z911" t="s">
        <v>58</v>
      </c>
      <c r="AC911">
        <v>6</v>
      </c>
      <c r="AE911">
        <v>8</v>
      </c>
      <c r="AI911">
        <v>11.11</v>
      </c>
      <c r="AJ911">
        <v>51.997999999999998</v>
      </c>
    </row>
    <row r="912" spans="1:36" hidden="1" x14ac:dyDescent="0.25">
      <c r="A912" s="4" t="s">
        <v>1207</v>
      </c>
      <c r="B912" s="4" t="s">
        <v>1228</v>
      </c>
      <c r="C912" s="6">
        <v>29</v>
      </c>
      <c r="D912" s="6">
        <v>2014</v>
      </c>
      <c r="E912" s="5">
        <f t="shared" si="43"/>
        <v>41668</v>
      </c>
      <c r="J912">
        <f t="shared" si="44"/>
        <v>0</v>
      </c>
      <c r="K912">
        <f t="shared" si="45"/>
        <v>0</v>
      </c>
      <c r="L912">
        <v>0</v>
      </c>
      <c r="M912" t="s">
        <v>33</v>
      </c>
      <c r="R912">
        <v>24.991800000000001</v>
      </c>
      <c r="S912">
        <v>66.991100000000003</v>
      </c>
      <c r="T912" t="s">
        <v>34</v>
      </c>
      <c r="U912" t="s">
        <v>1010</v>
      </c>
      <c r="V912" t="s">
        <v>58</v>
      </c>
      <c r="W912" t="s">
        <v>29</v>
      </c>
      <c r="X912" t="s">
        <v>56</v>
      </c>
      <c r="Y912" t="s">
        <v>1011</v>
      </c>
      <c r="Z912" t="s">
        <v>58</v>
      </c>
      <c r="AA912" t="s">
        <v>32</v>
      </c>
      <c r="AB912">
        <v>3</v>
      </c>
      <c r="AC912">
        <v>3</v>
      </c>
      <c r="AD912">
        <v>0</v>
      </c>
      <c r="AE912">
        <v>1</v>
      </c>
      <c r="AH912" t="s">
        <v>1012</v>
      </c>
      <c r="AI912">
        <v>19.864999999999998</v>
      </c>
      <c r="AJ912">
        <v>67.757000000000005</v>
      </c>
    </row>
    <row r="913" spans="1:36" hidden="1" x14ac:dyDescent="0.25">
      <c r="A913" s="4" t="s">
        <v>1211</v>
      </c>
      <c r="B913" s="4" t="s">
        <v>1226</v>
      </c>
      <c r="C913" s="6">
        <v>4</v>
      </c>
      <c r="D913" s="6">
        <v>2014</v>
      </c>
      <c r="E913" s="5">
        <f t="shared" si="43"/>
        <v>41674</v>
      </c>
      <c r="J913">
        <f t="shared" si="44"/>
        <v>0</v>
      </c>
      <c r="K913">
        <f t="shared" si="45"/>
        <v>0</v>
      </c>
      <c r="L913">
        <v>0</v>
      </c>
      <c r="M913" t="s">
        <v>33</v>
      </c>
      <c r="R913">
        <v>34.004300000000001</v>
      </c>
      <c r="S913">
        <v>71.544799999999995</v>
      </c>
      <c r="T913" t="s">
        <v>74</v>
      </c>
      <c r="U913" t="s">
        <v>1013</v>
      </c>
      <c r="V913" t="s">
        <v>40</v>
      </c>
      <c r="W913" t="s">
        <v>41</v>
      </c>
      <c r="X913" t="s">
        <v>30</v>
      </c>
      <c r="Y913" t="s">
        <v>966</v>
      </c>
      <c r="Z913" t="s">
        <v>96</v>
      </c>
      <c r="AA913" t="s">
        <v>32</v>
      </c>
      <c r="AB913">
        <v>9</v>
      </c>
      <c r="AC913">
        <v>9</v>
      </c>
      <c r="AD913">
        <v>25</v>
      </c>
      <c r="AE913">
        <v>50</v>
      </c>
      <c r="AG913" t="s">
        <v>640</v>
      </c>
      <c r="AH913" t="s">
        <v>432</v>
      </c>
      <c r="AI913">
        <v>10.82</v>
      </c>
      <c r="AJ913">
        <v>51.475999999999999</v>
      </c>
    </row>
    <row r="914" spans="1:36" hidden="1" x14ac:dyDescent="0.25">
      <c r="A914" s="4" t="s">
        <v>1208</v>
      </c>
      <c r="B914" s="4" t="s">
        <v>1226</v>
      </c>
      <c r="C914" s="6">
        <v>7</v>
      </c>
      <c r="D914" s="6">
        <v>2014</v>
      </c>
      <c r="E914" s="5">
        <f t="shared" si="43"/>
        <v>41677</v>
      </c>
      <c r="J914">
        <f t="shared" si="44"/>
        <v>0</v>
      </c>
      <c r="K914">
        <f t="shared" si="45"/>
        <v>0</v>
      </c>
      <c r="L914">
        <v>0</v>
      </c>
      <c r="M914" t="s">
        <v>33</v>
      </c>
      <c r="R914">
        <v>30.299900000000001</v>
      </c>
      <c r="S914">
        <v>71.930800000000005</v>
      </c>
      <c r="T914" t="s">
        <v>53</v>
      </c>
      <c r="V914" t="s">
        <v>55</v>
      </c>
      <c r="W914" t="s">
        <v>37</v>
      </c>
      <c r="X914" t="s">
        <v>56</v>
      </c>
      <c r="Y914" t="s">
        <v>1014</v>
      </c>
      <c r="Z914" t="s">
        <v>130</v>
      </c>
      <c r="AA914" t="s">
        <v>32</v>
      </c>
      <c r="AB914">
        <v>0</v>
      </c>
      <c r="AC914">
        <v>0</v>
      </c>
      <c r="AD914">
        <v>5</v>
      </c>
      <c r="AE914">
        <v>5</v>
      </c>
      <c r="AI914">
        <v>13.335000000000001</v>
      </c>
      <c r="AJ914">
        <v>56.003</v>
      </c>
    </row>
    <row r="915" spans="1:36" hidden="1" x14ac:dyDescent="0.25">
      <c r="A915" s="4" t="s">
        <v>1206</v>
      </c>
      <c r="B915" s="4" t="s">
        <v>1226</v>
      </c>
      <c r="C915" s="6">
        <v>10</v>
      </c>
      <c r="D915" s="6">
        <v>2014</v>
      </c>
      <c r="E915" s="5">
        <f t="shared" si="43"/>
        <v>41680</v>
      </c>
      <c r="J915">
        <f t="shared" si="44"/>
        <v>0</v>
      </c>
      <c r="K915">
        <f t="shared" si="45"/>
        <v>0</v>
      </c>
      <c r="L915">
        <v>0</v>
      </c>
      <c r="M915" t="s">
        <v>33</v>
      </c>
      <c r="R915">
        <v>34.004300000000001</v>
      </c>
      <c r="S915">
        <v>71.544799999999995</v>
      </c>
      <c r="T915" t="s">
        <v>74</v>
      </c>
      <c r="U915" t="s">
        <v>1015</v>
      </c>
      <c r="V915" t="s">
        <v>76</v>
      </c>
      <c r="W915" t="s">
        <v>37</v>
      </c>
      <c r="X915" t="s">
        <v>56</v>
      </c>
      <c r="Y915" t="s">
        <v>1014</v>
      </c>
      <c r="Z915" t="s">
        <v>96</v>
      </c>
      <c r="AA915" t="s">
        <v>32</v>
      </c>
      <c r="AB915">
        <v>4</v>
      </c>
      <c r="AC915">
        <v>4</v>
      </c>
      <c r="AD915">
        <v>3</v>
      </c>
      <c r="AE915">
        <v>3</v>
      </c>
      <c r="AG915" t="s">
        <v>851</v>
      </c>
      <c r="AH915" t="s">
        <v>518</v>
      </c>
      <c r="AI915">
        <v>12.535</v>
      </c>
      <c r="AJ915">
        <v>54.563000000000002</v>
      </c>
    </row>
    <row r="916" spans="1:36" hidden="1" x14ac:dyDescent="0.25">
      <c r="A916" s="4" t="s">
        <v>1209</v>
      </c>
      <c r="B916" s="4" t="s">
        <v>1226</v>
      </c>
      <c r="C916" s="6">
        <v>13</v>
      </c>
      <c r="D916" s="6">
        <v>2014</v>
      </c>
      <c r="E916" s="5">
        <f t="shared" si="43"/>
        <v>41683</v>
      </c>
      <c r="J916">
        <f t="shared" si="44"/>
        <v>0</v>
      </c>
      <c r="K916">
        <f t="shared" si="45"/>
        <v>0</v>
      </c>
      <c r="L916">
        <v>0</v>
      </c>
      <c r="M916" t="s">
        <v>33</v>
      </c>
      <c r="R916">
        <v>24.991800000000001</v>
      </c>
      <c r="S916">
        <v>66.991100000000003</v>
      </c>
      <c r="T916" t="s">
        <v>34</v>
      </c>
      <c r="U916" t="s">
        <v>1016</v>
      </c>
      <c r="V916" t="s">
        <v>130</v>
      </c>
      <c r="W916" t="s">
        <v>29</v>
      </c>
      <c r="X916" t="s">
        <v>56</v>
      </c>
      <c r="Y916" t="s">
        <v>1017</v>
      </c>
      <c r="Z916" t="s">
        <v>130</v>
      </c>
      <c r="AA916" t="s">
        <v>32</v>
      </c>
      <c r="AB916">
        <v>11</v>
      </c>
      <c r="AC916">
        <v>13</v>
      </c>
      <c r="AD916">
        <v>36</v>
      </c>
      <c r="AE916">
        <v>47</v>
      </c>
      <c r="AG916" t="s">
        <v>1018</v>
      </c>
      <c r="AH916" t="s">
        <v>1000</v>
      </c>
      <c r="AI916">
        <v>20.305</v>
      </c>
      <c r="AJ916">
        <v>68.549000000000007</v>
      </c>
    </row>
    <row r="917" spans="1:36" hidden="1" x14ac:dyDescent="0.25">
      <c r="A917" s="4" t="s">
        <v>1206</v>
      </c>
      <c r="B917" s="4" t="s">
        <v>1226</v>
      </c>
      <c r="C917" s="6">
        <v>24</v>
      </c>
      <c r="D917" s="6">
        <v>2014</v>
      </c>
      <c r="E917" s="5">
        <f t="shared" si="43"/>
        <v>41694</v>
      </c>
      <c r="J917">
        <f t="shared" si="44"/>
        <v>0</v>
      </c>
      <c r="K917">
        <f t="shared" si="45"/>
        <v>0</v>
      </c>
      <c r="L917">
        <v>0</v>
      </c>
      <c r="M917" t="s">
        <v>33</v>
      </c>
      <c r="R917">
        <v>34.004300000000001</v>
      </c>
      <c r="S917">
        <v>71.544799999999995</v>
      </c>
      <c r="T917" t="s">
        <v>74</v>
      </c>
      <c r="U917" t="s">
        <v>1019</v>
      </c>
      <c r="V917" t="s">
        <v>55</v>
      </c>
      <c r="W917" t="s">
        <v>29</v>
      </c>
      <c r="X917" t="s">
        <v>56</v>
      </c>
      <c r="Y917" t="s">
        <v>966</v>
      </c>
      <c r="Z917" t="s">
        <v>58</v>
      </c>
      <c r="AA917" t="s">
        <v>32</v>
      </c>
      <c r="AB917">
        <v>2</v>
      </c>
      <c r="AC917">
        <v>3</v>
      </c>
      <c r="AD917">
        <v>8</v>
      </c>
      <c r="AE917">
        <v>10</v>
      </c>
      <c r="AG917" t="s">
        <v>821</v>
      </c>
      <c r="AH917" t="s">
        <v>518</v>
      </c>
      <c r="AI917">
        <v>16.13</v>
      </c>
      <c r="AJ917">
        <v>61.033999999999999</v>
      </c>
    </row>
    <row r="918" spans="1:36" hidden="1" x14ac:dyDescent="0.25">
      <c r="A918" s="4" t="s">
        <v>1206</v>
      </c>
      <c r="B918" s="4" t="s">
        <v>1227</v>
      </c>
      <c r="C918" s="6">
        <v>3</v>
      </c>
      <c r="D918" s="6">
        <v>2014</v>
      </c>
      <c r="E918" s="5">
        <f t="shared" si="43"/>
        <v>41701</v>
      </c>
      <c r="J918">
        <f t="shared" si="44"/>
        <v>0</v>
      </c>
      <c r="K918">
        <f t="shared" si="45"/>
        <v>0</v>
      </c>
      <c r="L918">
        <v>0</v>
      </c>
      <c r="M918" t="s">
        <v>33</v>
      </c>
      <c r="R918">
        <v>33.718000000000004</v>
      </c>
      <c r="S918">
        <v>73.071799999999996</v>
      </c>
      <c r="T918" t="s">
        <v>26</v>
      </c>
      <c r="U918" t="s">
        <v>1020</v>
      </c>
      <c r="V918" t="s">
        <v>36</v>
      </c>
      <c r="W918" t="s">
        <v>41</v>
      </c>
      <c r="X918" t="s">
        <v>56</v>
      </c>
      <c r="Y918" t="s">
        <v>1021</v>
      </c>
      <c r="Z918" t="s">
        <v>82</v>
      </c>
      <c r="AA918" t="s">
        <v>32</v>
      </c>
      <c r="AB918">
        <v>11</v>
      </c>
      <c r="AC918">
        <v>11</v>
      </c>
      <c r="AD918">
        <v>24</v>
      </c>
      <c r="AE918">
        <v>29</v>
      </c>
      <c r="AH918" t="s">
        <v>1022</v>
      </c>
      <c r="AI918">
        <v>10.81</v>
      </c>
      <c r="AJ918">
        <v>51.457999999999998</v>
      </c>
    </row>
    <row r="919" spans="1:36" hidden="1" x14ac:dyDescent="0.25">
      <c r="A919" s="4" t="s">
        <v>1208</v>
      </c>
      <c r="B919" s="4" t="s">
        <v>1227</v>
      </c>
      <c r="C919" s="6">
        <v>14</v>
      </c>
      <c r="D919" s="6">
        <v>2014</v>
      </c>
      <c r="E919" s="5">
        <f t="shared" si="43"/>
        <v>41712</v>
      </c>
      <c r="J919">
        <f t="shared" si="44"/>
        <v>0</v>
      </c>
      <c r="K919">
        <f t="shared" si="45"/>
        <v>0</v>
      </c>
      <c r="L919">
        <v>0</v>
      </c>
      <c r="M919" t="s">
        <v>33</v>
      </c>
      <c r="R919">
        <v>34.004300000000001</v>
      </c>
      <c r="S919">
        <v>71.544799999999995</v>
      </c>
      <c r="T919" t="s">
        <v>74</v>
      </c>
      <c r="U919" t="s">
        <v>1023</v>
      </c>
      <c r="V919" t="s">
        <v>130</v>
      </c>
      <c r="W919" t="s">
        <v>29</v>
      </c>
      <c r="X919" t="s">
        <v>56</v>
      </c>
      <c r="Y919" t="s">
        <v>1024</v>
      </c>
      <c r="Z919" t="s">
        <v>130</v>
      </c>
      <c r="AA919" t="s">
        <v>32</v>
      </c>
      <c r="AB919">
        <v>8</v>
      </c>
      <c r="AC919">
        <v>11</v>
      </c>
      <c r="AD919">
        <v>32</v>
      </c>
      <c r="AE919">
        <v>45</v>
      </c>
      <c r="AG919" t="s">
        <v>1025</v>
      </c>
      <c r="AH919" t="s">
        <v>518</v>
      </c>
      <c r="AI919">
        <v>17.68</v>
      </c>
      <c r="AJ919">
        <v>63.823999999999998</v>
      </c>
    </row>
    <row r="920" spans="1:36" hidden="1" x14ac:dyDescent="0.25">
      <c r="A920" s="4" t="s">
        <v>1209</v>
      </c>
      <c r="B920" s="4" t="s">
        <v>1217</v>
      </c>
      <c r="C920" s="6">
        <v>24</v>
      </c>
      <c r="D920" s="6">
        <v>2014</v>
      </c>
      <c r="E920" s="5">
        <f t="shared" si="43"/>
        <v>41753</v>
      </c>
      <c r="J920">
        <f t="shared" si="44"/>
        <v>0</v>
      </c>
      <c r="K920">
        <f t="shared" si="45"/>
        <v>0</v>
      </c>
      <c r="L920">
        <v>0</v>
      </c>
      <c r="M920" t="s">
        <v>33</v>
      </c>
      <c r="R920">
        <v>24.991800000000001</v>
      </c>
      <c r="S920">
        <v>66.991100000000003</v>
      </c>
      <c r="T920" t="s">
        <v>34</v>
      </c>
      <c r="U920" t="s">
        <v>1026</v>
      </c>
      <c r="V920" t="s">
        <v>123</v>
      </c>
      <c r="W920" t="s">
        <v>29</v>
      </c>
      <c r="X920" t="s">
        <v>56</v>
      </c>
      <c r="Y920" t="s">
        <v>1027</v>
      </c>
      <c r="Z920" t="s">
        <v>130</v>
      </c>
      <c r="AA920" t="s">
        <v>32</v>
      </c>
      <c r="AB920">
        <v>2</v>
      </c>
      <c r="AC920">
        <v>4</v>
      </c>
      <c r="AD920">
        <v>2</v>
      </c>
      <c r="AE920">
        <v>15</v>
      </c>
      <c r="AI920">
        <v>30.56</v>
      </c>
      <c r="AJ920">
        <v>87.007999999999996</v>
      </c>
    </row>
    <row r="921" spans="1:36" hidden="1" x14ac:dyDescent="0.25">
      <c r="A921" s="4" t="s">
        <v>1205</v>
      </c>
      <c r="B921" s="4" t="s">
        <v>1218</v>
      </c>
      <c r="C921" s="6">
        <v>11</v>
      </c>
      <c r="D921" s="6">
        <v>2014</v>
      </c>
      <c r="E921" s="5">
        <f t="shared" si="43"/>
        <v>41770</v>
      </c>
      <c r="J921">
        <f t="shared" si="44"/>
        <v>0</v>
      </c>
      <c r="K921">
        <f t="shared" si="45"/>
        <v>0</v>
      </c>
      <c r="L921">
        <v>0</v>
      </c>
      <c r="M921" t="s">
        <v>24</v>
      </c>
      <c r="O921" s="1">
        <v>0.52777777777777779</v>
      </c>
      <c r="P921" s="1"/>
      <c r="R921">
        <v>34.004300000000001</v>
      </c>
      <c r="S921">
        <v>71.544799999999995</v>
      </c>
      <c r="T921" t="s">
        <v>74</v>
      </c>
      <c r="U921" t="s">
        <v>1028</v>
      </c>
      <c r="V921" t="s">
        <v>48</v>
      </c>
      <c r="W921" t="s">
        <v>29</v>
      </c>
      <c r="X921" t="s">
        <v>30</v>
      </c>
      <c r="Y921" t="s">
        <v>1029</v>
      </c>
      <c r="Z921" t="s">
        <v>96</v>
      </c>
      <c r="AA921" t="s">
        <v>32</v>
      </c>
      <c r="AB921">
        <v>4</v>
      </c>
      <c r="AC921">
        <v>5</v>
      </c>
      <c r="AD921">
        <v>9</v>
      </c>
      <c r="AE921">
        <v>11</v>
      </c>
      <c r="AG921" t="s">
        <v>1030</v>
      </c>
      <c r="AH921" t="s">
        <v>432</v>
      </c>
      <c r="AI921">
        <v>25.31</v>
      </c>
      <c r="AJ921">
        <v>77.558000000000007</v>
      </c>
    </row>
    <row r="922" spans="1:36" hidden="1" x14ac:dyDescent="0.25">
      <c r="A922" s="4" t="s">
        <v>1207</v>
      </c>
      <c r="B922" s="4" t="s">
        <v>1219</v>
      </c>
      <c r="C922" s="6">
        <v>4</v>
      </c>
      <c r="D922" s="6">
        <v>2014</v>
      </c>
      <c r="E922" s="5">
        <f t="shared" si="43"/>
        <v>41794</v>
      </c>
      <c r="J922">
        <f t="shared" si="44"/>
        <v>0</v>
      </c>
      <c r="K922">
        <f t="shared" si="45"/>
        <v>0</v>
      </c>
      <c r="L922">
        <v>0</v>
      </c>
      <c r="M922" t="s">
        <v>33</v>
      </c>
      <c r="O922" s="2">
        <v>0.3888888888888889</v>
      </c>
      <c r="P922" s="2"/>
      <c r="R922">
        <v>33.568899999999999</v>
      </c>
      <c r="S922">
        <v>72.637799999999999</v>
      </c>
      <c r="T922" t="s">
        <v>53</v>
      </c>
      <c r="U922" t="s">
        <v>1031</v>
      </c>
      <c r="V922" t="s">
        <v>55</v>
      </c>
      <c r="W922" t="s">
        <v>37</v>
      </c>
      <c r="X922" t="s">
        <v>56</v>
      </c>
      <c r="Y922" t="s">
        <v>1032</v>
      </c>
      <c r="Z922" t="s">
        <v>58</v>
      </c>
      <c r="AA922" t="s">
        <v>32</v>
      </c>
      <c r="AB922">
        <v>5</v>
      </c>
      <c r="AC922">
        <v>5</v>
      </c>
      <c r="AD922">
        <v>5</v>
      </c>
      <c r="AE922">
        <v>5</v>
      </c>
      <c r="AG922" t="s">
        <v>66</v>
      </c>
      <c r="AH922" t="s">
        <v>1033</v>
      </c>
      <c r="AI922">
        <v>31.055</v>
      </c>
      <c r="AJ922">
        <v>87.899000000000001</v>
      </c>
    </row>
    <row r="923" spans="1:36" hidden="1" x14ac:dyDescent="0.25">
      <c r="A923" s="4" t="s">
        <v>1205</v>
      </c>
      <c r="B923" s="4" t="s">
        <v>1219</v>
      </c>
      <c r="C923" s="6">
        <v>8</v>
      </c>
      <c r="D923" s="6">
        <v>2014</v>
      </c>
      <c r="E923" s="5">
        <f t="shared" si="43"/>
        <v>41798</v>
      </c>
      <c r="J923">
        <f t="shared" si="44"/>
        <v>0</v>
      </c>
      <c r="K923">
        <f t="shared" si="45"/>
        <v>0</v>
      </c>
      <c r="L923">
        <v>0</v>
      </c>
      <c r="M923" t="s">
        <v>24</v>
      </c>
      <c r="R923">
        <v>28.28</v>
      </c>
      <c r="S923">
        <v>62.35</v>
      </c>
      <c r="T923" t="s">
        <v>46</v>
      </c>
      <c r="U923" t="s">
        <v>1034</v>
      </c>
      <c r="V923" t="s">
        <v>40</v>
      </c>
      <c r="W923" t="s">
        <v>29</v>
      </c>
      <c r="X923" t="s">
        <v>30</v>
      </c>
      <c r="Y923" t="s">
        <v>1035</v>
      </c>
      <c r="Z923" t="s">
        <v>96</v>
      </c>
      <c r="AA923" t="s">
        <v>50</v>
      </c>
      <c r="AB923">
        <v>23</v>
      </c>
      <c r="AC923">
        <v>30</v>
      </c>
      <c r="AD923">
        <v>7</v>
      </c>
      <c r="AE923">
        <v>16</v>
      </c>
      <c r="AH923" t="s">
        <v>1036</v>
      </c>
      <c r="AI923">
        <v>27.51</v>
      </c>
      <c r="AJ923">
        <v>81.518000000000001</v>
      </c>
    </row>
    <row r="924" spans="1:36" hidden="1" x14ac:dyDescent="0.25">
      <c r="A924" s="4" t="s">
        <v>1206</v>
      </c>
      <c r="B924" s="4" t="s">
        <v>1219</v>
      </c>
      <c r="C924" s="6">
        <v>9</v>
      </c>
      <c r="D924" s="6">
        <v>2014</v>
      </c>
      <c r="E924" s="5">
        <f t="shared" si="43"/>
        <v>41799</v>
      </c>
      <c r="J924">
        <f t="shared" si="44"/>
        <v>0</v>
      </c>
      <c r="K924">
        <f t="shared" si="45"/>
        <v>0</v>
      </c>
      <c r="L924">
        <v>0</v>
      </c>
      <c r="M924" t="s">
        <v>33</v>
      </c>
      <c r="R924">
        <v>24.991800000000001</v>
      </c>
      <c r="S924">
        <v>66.991100000000003</v>
      </c>
      <c r="T924" t="s">
        <v>34</v>
      </c>
      <c r="U924" t="s">
        <v>1037</v>
      </c>
      <c r="V924" t="s">
        <v>499</v>
      </c>
      <c r="W924" t="s">
        <v>29</v>
      </c>
      <c r="Z924" t="s">
        <v>130</v>
      </c>
      <c r="AC924">
        <v>28</v>
      </c>
      <c r="AE924">
        <v>24</v>
      </c>
      <c r="AI924">
        <v>32.695</v>
      </c>
      <c r="AJ924">
        <v>90.850999999999999</v>
      </c>
    </row>
    <row r="925" spans="1:36" hidden="1" x14ac:dyDescent="0.25">
      <c r="A925" s="4" t="s">
        <v>1209</v>
      </c>
      <c r="B925" s="4" t="s">
        <v>1219</v>
      </c>
      <c r="C925" s="6">
        <v>19</v>
      </c>
      <c r="D925" s="6">
        <v>2014</v>
      </c>
      <c r="E925" s="5">
        <f t="shared" si="43"/>
        <v>41809</v>
      </c>
      <c r="J925">
        <f t="shared" si="44"/>
        <v>0</v>
      </c>
      <c r="K925">
        <f t="shared" si="45"/>
        <v>0</v>
      </c>
      <c r="L925">
        <v>0</v>
      </c>
      <c r="M925" t="s">
        <v>33</v>
      </c>
      <c r="R925">
        <v>34.004300000000001</v>
      </c>
      <c r="S925">
        <v>71.544799999999995</v>
      </c>
      <c r="T925" t="s">
        <v>74</v>
      </c>
      <c r="U925" t="s">
        <v>1038</v>
      </c>
      <c r="V925" t="s">
        <v>76</v>
      </c>
      <c r="W925" t="s">
        <v>41</v>
      </c>
      <c r="X925" t="s">
        <v>30</v>
      </c>
      <c r="Y925" t="s">
        <v>1039</v>
      </c>
      <c r="Z925" t="s">
        <v>96</v>
      </c>
      <c r="AA925" t="s">
        <v>32</v>
      </c>
      <c r="AB925">
        <v>1</v>
      </c>
      <c r="AC925">
        <v>2</v>
      </c>
      <c r="AD925">
        <v>5</v>
      </c>
      <c r="AE925">
        <v>5</v>
      </c>
      <c r="AH925" t="s">
        <v>432</v>
      </c>
      <c r="AI925">
        <v>32.965000000000003</v>
      </c>
      <c r="AJ925">
        <v>91.337000000000003</v>
      </c>
    </row>
    <row r="926" spans="1:36" hidden="1" x14ac:dyDescent="0.25">
      <c r="A926" s="4" t="s">
        <v>1211</v>
      </c>
      <c r="B926" s="4" t="s">
        <v>1219</v>
      </c>
      <c r="C926" s="6">
        <v>24</v>
      </c>
      <c r="D926" s="6">
        <v>2014</v>
      </c>
      <c r="E926" s="5">
        <f t="shared" si="43"/>
        <v>41814</v>
      </c>
      <c r="J926">
        <f t="shared" si="44"/>
        <v>0</v>
      </c>
      <c r="K926">
        <f t="shared" si="45"/>
        <v>0</v>
      </c>
      <c r="L926">
        <v>0</v>
      </c>
      <c r="M926" t="s">
        <v>33</v>
      </c>
      <c r="R926">
        <v>32.974600000000002</v>
      </c>
      <c r="S926">
        <v>70.145600000000002</v>
      </c>
      <c r="T926" t="s">
        <v>71</v>
      </c>
      <c r="U926" t="s">
        <v>1040</v>
      </c>
      <c r="V926" t="s">
        <v>338</v>
      </c>
      <c r="W926" t="s">
        <v>29</v>
      </c>
      <c r="X926" t="s">
        <v>56</v>
      </c>
      <c r="Y926" t="s">
        <v>1041</v>
      </c>
      <c r="Z926" t="s">
        <v>58</v>
      </c>
      <c r="AA926" t="s">
        <v>32</v>
      </c>
      <c r="AB926">
        <v>3</v>
      </c>
      <c r="AC926">
        <v>3</v>
      </c>
      <c r="AD926">
        <v>1</v>
      </c>
      <c r="AE926">
        <v>1</v>
      </c>
      <c r="AI926">
        <v>28.265000000000001</v>
      </c>
      <c r="AJ926">
        <v>82.876999999999995</v>
      </c>
    </row>
    <row r="927" spans="1:36" hidden="1" x14ac:dyDescent="0.25">
      <c r="A927" s="4" t="s">
        <v>1207</v>
      </c>
      <c r="B927" s="4" t="s">
        <v>1229</v>
      </c>
      <c r="C927" s="6">
        <v>24</v>
      </c>
      <c r="D927" s="6">
        <v>2014</v>
      </c>
      <c r="E927" s="5">
        <f t="shared" si="43"/>
        <v>41906</v>
      </c>
      <c r="J927">
        <f t="shared" si="44"/>
        <v>0</v>
      </c>
      <c r="K927">
        <f t="shared" si="45"/>
        <v>0</v>
      </c>
      <c r="L927">
        <v>0</v>
      </c>
      <c r="M927" t="s">
        <v>33</v>
      </c>
      <c r="R927">
        <v>34.004300000000001</v>
      </c>
      <c r="S927">
        <v>71.544799999999995</v>
      </c>
      <c r="T927" t="s">
        <v>74</v>
      </c>
      <c r="V927" t="s">
        <v>55</v>
      </c>
      <c r="W927" t="s">
        <v>41</v>
      </c>
      <c r="X927" t="s">
        <v>410</v>
      </c>
      <c r="Y927" t="s">
        <v>1042</v>
      </c>
      <c r="Z927" t="s">
        <v>58</v>
      </c>
      <c r="AA927" t="s">
        <v>32</v>
      </c>
      <c r="AB927">
        <v>4</v>
      </c>
      <c r="AC927">
        <v>5</v>
      </c>
      <c r="AD927">
        <v>18</v>
      </c>
      <c r="AE927">
        <v>29</v>
      </c>
      <c r="AG927" t="s">
        <v>1043</v>
      </c>
      <c r="AH927" t="s">
        <v>1044</v>
      </c>
      <c r="AI927">
        <v>29.84</v>
      </c>
      <c r="AJ927">
        <v>85.712000000000003</v>
      </c>
    </row>
    <row r="928" spans="1:36" hidden="1" x14ac:dyDescent="0.25">
      <c r="A928" s="4" t="s">
        <v>1210</v>
      </c>
      <c r="B928" s="4" t="s">
        <v>1222</v>
      </c>
      <c r="C928" s="6">
        <v>4</v>
      </c>
      <c r="D928" s="6">
        <v>2014</v>
      </c>
      <c r="E928" s="5">
        <f t="shared" si="43"/>
        <v>41916</v>
      </c>
      <c r="J928">
        <f t="shared" si="44"/>
        <v>0</v>
      </c>
      <c r="K928">
        <f t="shared" si="45"/>
        <v>0</v>
      </c>
      <c r="L928">
        <v>0</v>
      </c>
      <c r="M928" t="s">
        <v>33</v>
      </c>
      <c r="O928" t="s">
        <v>188</v>
      </c>
      <c r="R928">
        <v>30.209499999999998</v>
      </c>
      <c r="S928">
        <v>67.018199999999993</v>
      </c>
      <c r="T928" t="s">
        <v>46</v>
      </c>
      <c r="U928" t="s">
        <v>1045</v>
      </c>
      <c r="V928" t="s">
        <v>428</v>
      </c>
      <c r="W928" t="s">
        <v>29</v>
      </c>
      <c r="X928" t="s">
        <v>56</v>
      </c>
      <c r="Y928" t="s">
        <v>1046</v>
      </c>
      <c r="Z928" t="s">
        <v>96</v>
      </c>
      <c r="AA928" t="s">
        <v>50</v>
      </c>
      <c r="AB928">
        <v>5</v>
      </c>
      <c r="AC928">
        <v>5</v>
      </c>
      <c r="AD928">
        <v>12</v>
      </c>
      <c r="AE928">
        <v>12</v>
      </c>
      <c r="AH928" t="s">
        <v>1047</v>
      </c>
      <c r="AI928">
        <v>26.59</v>
      </c>
      <c r="AJ928">
        <v>79.861999999999995</v>
      </c>
    </row>
    <row r="929" spans="1:36" hidden="1" x14ac:dyDescent="0.25">
      <c r="A929" s="4" t="s">
        <v>1207</v>
      </c>
      <c r="B929" s="4" t="s">
        <v>1222</v>
      </c>
      <c r="C929" s="6">
        <v>15</v>
      </c>
      <c r="D929" s="6">
        <v>2014</v>
      </c>
      <c r="E929" s="5">
        <f t="shared" si="43"/>
        <v>41927</v>
      </c>
      <c r="J929">
        <f t="shared" si="44"/>
        <v>0</v>
      </c>
      <c r="K929">
        <f t="shared" si="45"/>
        <v>0</v>
      </c>
      <c r="L929">
        <v>0</v>
      </c>
      <c r="R929">
        <v>33.867899999999999</v>
      </c>
      <c r="S929">
        <v>70.513639999999995</v>
      </c>
      <c r="T929" t="s">
        <v>71</v>
      </c>
      <c r="U929" t="s">
        <v>1048</v>
      </c>
      <c r="V929" t="s">
        <v>499</v>
      </c>
      <c r="W929" t="s">
        <v>29</v>
      </c>
      <c r="Z929" t="s">
        <v>96</v>
      </c>
      <c r="AC929">
        <v>7</v>
      </c>
      <c r="AE929">
        <v>5</v>
      </c>
      <c r="AI929">
        <v>17.21</v>
      </c>
      <c r="AJ929">
        <v>62.978000000000002</v>
      </c>
    </row>
    <row r="930" spans="1:36" hidden="1" x14ac:dyDescent="0.25">
      <c r="A930" s="4" t="s">
        <v>1209</v>
      </c>
      <c r="B930" s="4" t="s">
        <v>1222</v>
      </c>
      <c r="C930" s="6">
        <v>23</v>
      </c>
      <c r="D930" s="6">
        <v>2014</v>
      </c>
      <c r="E930" s="5">
        <f t="shared" si="43"/>
        <v>41935</v>
      </c>
      <c r="J930">
        <f t="shared" si="44"/>
        <v>0</v>
      </c>
      <c r="K930">
        <f t="shared" si="45"/>
        <v>0</v>
      </c>
      <c r="L930">
        <v>0</v>
      </c>
      <c r="M930" t="s">
        <v>33</v>
      </c>
      <c r="R930">
        <v>30.209499999999998</v>
      </c>
      <c r="S930">
        <v>67.018199999999993</v>
      </c>
      <c r="T930" t="s">
        <v>46</v>
      </c>
      <c r="V930" t="s">
        <v>80</v>
      </c>
      <c r="W930" t="s">
        <v>41</v>
      </c>
      <c r="X930" t="s">
        <v>410</v>
      </c>
      <c r="Y930" t="s">
        <v>1049</v>
      </c>
      <c r="Z930" t="s">
        <v>96</v>
      </c>
      <c r="AA930" t="s">
        <v>32</v>
      </c>
      <c r="AB930">
        <v>2</v>
      </c>
      <c r="AC930">
        <v>3</v>
      </c>
      <c r="AD930">
        <v>15</v>
      </c>
      <c r="AE930">
        <v>20</v>
      </c>
      <c r="AI930">
        <v>21.405000000000001</v>
      </c>
      <c r="AJ930">
        <v>70.528999999999996</v>
      </c>
    </row>
    <row r="931" spans="1:36" hidden="1" x14ac:dyDescent="0.25">
      <c r="A931" s="4" t="s">
        <v>1205</v>
      </c>
      <c r="B931" s="4" t="s">
        <v>1223</v>
      </c>
      <c r="C931" s="6">
        <v>2</v>
      </c>
      <c r="D931" s="6">
        <v>2014</v>
      </c>
      <c r="E931" s="5">
        <f t="shared" si="43"/>
        <v>41945</v>
      </c>
      <c r="J931">
        <f t="shared" si="44"/>
        <v>0</v>
      </c>
      <c r="K931">
        <f t="shared" si="45"/>
        <v>0</v>
      </c>
      <c r="L931">
        <v>0</v>
      </c>
      <c r="M931" t="s">
        <v>24</v>
      </c>
      <c r="N931" t="s">
        <v>25</v>
      </c>
      <c r="R931">
        <v>31.604700000000001</v>
      </c>
      <c r="S931">
        <v>74.572900000000004</v>
      </c>
      <c r="T931" t="s">
        <v>53</v>
      </c>
      <c r="U931" t="s">
        <v>1050</v>
      </c>
      <c r="V931" t="s">
        <v>58</v>
      </c>
      <c r="W931" t="s">
        <v>29</v>
      </c>
      <c r="X931" t="s">
        <v>410</v>
      </c>
      <c r="Z931" t="s">
        <v>96</v>
      </c>
      <c r="AA931" t="s">
        <v>32</v>
      </c>
      <c r="AB931">
        <v>45</v>
      </c>
      <c r="AC931">
        <v>55</v>
      </c>
      <c r="AD931">
        <v>70</v>
      </c>
      <c r="AE931">
        <v>120</v>
      </c>
      <c r="AG931" t="s">
        <v>1051</v>
      </c>
      <c r="AH931" t="s">
        <v>1052</v>
      </c>
      <c r="AI931">
        <v>22.18</v>
      </c>
      <c r="AJ931">
        <v>71.924000000000007</v>
      </c>
    </row>
    <row r="932" spans="1:36" hidden="1" x14ac:dyDescent="0.25">
      <c r="A932" s="4" t="s">
        <v>1211</v>
      </c>
      <c r="B932" s="4" t="s">
        <v>1225</v>
      </c>
      <c r="C932" s="6">
        <v>16</v>
      </c>
      <c r="D932" s="6">
        <v>2014</v>
      </c>
      <c r="E932" s="5">
        <f t="shared" si="43"/>
        <v>41989</v>
      </c>
      <c r="J932">
        <f t="shared" si="44"/>
        <v>0</v>
      </c>
      <c r="K932">
        <f t="shared" si="45"/>
        <v>0</v>
      </c>
      <c r="L932">
        <v>0</v>
      </c>
      <c r="R932">
        <v>34.004300000000001</v>
      </c>
      <c r="S932">
        <v>71.544799999999995</v>
      </c>
      <c r="T932" t="s">
        <v>74</v>
      </c>
      <c r="U932" t="s">
        <v>1053</v>
      </c>
      <c r="V932" t="s">
        <v>499</v>
      </c>
      <c r="W932" t="s">
        <v>29</v>
      </c>
      <c r="Z932" t="s">
        <v>96</v>
      </c>
      <c r="AC932">
        <v>148</v>
      </c>
      <c r="AE932">
        <v>132</v>
      </c>
      <c r="AI932">
        <v>9.86</v>
      </c>
      <c r="AJ932">
        <v>49.747999999999998</v>
      </c>
    </row>
    <row r="933" spans="1:36" hidden="1" x14ac:dyDescent="0.25">
      <c r="A933" s="4" t="s">
        <v>1205</v>
      </c>
      <c r="B933" s="4" t="s">
        <v>1225</v>
      </c>
      <c r="C933" s="6">
        <v>28</v>
      </c>
      <c r="D933" s="6">
        <v>2014</v>
      </c>
      <c r="E933" s="5">
        <f t="shared" si="43"/>
        <v>42001</v>
      </c>
      <c r="J933">
        <f t="shared" si="44"/>
        <v>0</v>
      </c>
      <c r="K933">
        <f t="shared" si="45"/>
        <v>0</v>
      </c>
      <c r="L933">
        <v>0</v>
      </c>
      <c r="R933">
        <v>31.35</v>
      </c>
      <c r="S933">
        <v>69.45</v>
      </c>
      <c r="T933" t="s">
        <v>1054</v>
      </c>
      <c r="U933" t="s">
        <v>1055</v>
      </c>
      <c r="V933" t="s">
        <v>499</v>
      </c>
      <c r="W933" t="s">
        <v>29</v>
      </c>
      <c r="Z933" t="s">
        <v>96</v>
      </c>
      <c r="AC933">
        <v>2</v>
      </c>
      <c r="AE933">
        <v>0</v>
      </c>
      <c r="AI933">
        <v>8.4450000000000003</v>
      </c>
      <c r="AJ933">
        <v>47.201000000000001</v>
      </c>
    </row>
    <row r="934" spans="1:36" hidden="1" x14ac:dyDescent="0.25">
      <c r="A934" s="4" t="s">
        <v>1208</v>
      </c>
      <c r="B934" s="4" t="s">
        <v>1228</v>
      </c>
      <c r="C934" s="6">
        <v>30</v>
      </c>
      <c r="D934" s="6">
        <v>2015</v>
      </c>
      <c r="E934" s="5">
        <f t="shared" si="43"/>
        <v>42034</v>
      </c>
      <c r="J934">
        <f t="shared" si="44"/>
        <v>0</v>
      </c>
      <c r="K934">
        <f t="shared" si="45"/>
        <v>0</v>
      </c>
      <c r="L934">
        <v>0</v>
      </c>
      <c r="R934">
        <v>28</v>
      </c>
      <c r="S934">
        <v>68.666700000000006</v>
      </c>
      <c r="T934" t="s">
        <v>34</v>
      </c>
      <c r="U934" t="s">
        <v>272</v>
      </c>
      <c r="V934" t="s">
        <v>499</v>
      </c>
      <c r="W934" t="s">
        <v>29</v>
      </c>
      <c r="Z934" t="s">
        <v>96</v>
      </c>
      <c r="AB934">
        <v>60</v>
      </c>
      <c r="AC934">
        <v>62</v>
      </c>
      <c r="AE934">
        <v>39</v>
      </c>
      <c r="AI934">
        <v>16.225000000000001</v>
      </c>
      <c r="AJ934">
        <v>61.204999999999998</v>
      </c>
    </row>
    <row r="935" spans="1:36" hidden="1" x14ac:dyDescent="0.25">
      <c r="A935" s="4" t="s">
        <v>1208</v>
      </c>
      <c r="B935" s="4" t="s">
        <v>1226</v>
      </c>
      <c r="C935" s="6">
        <v>13</v>
      </c>
      <c r="D935" s="6">
        <v>2015</v>
      </c>
      <c r="E935" s="5">
        <f t="shared" si="43"/>
        <v>42048</v>
      </c>
      <c r="J935">
        <f t="shared" si="44"/>
        <v>0</v>
      </c>
      <c r="K935">
        <f t="shared" si="45"/>
        <v>0</v>
      </c>
      <c r="L935">
        <v>0</v>
      </c>
      <c r="R935">
        <v>34.004300000000001</v>
      </c>
      <c r="S935">
        <v>71.544799999999995</v>
      </c>
      <c r="T935" t="s">
        <v>74</v>
      </c>
      <c r="U935" t="s">
        <v>272</v>
      </c>
      <c r="V935" t="s">
        <v>499</v>
      </c>
      <c r="W935" t="s">
        <v>29</v>
      </c>
      <c r="Z935" t="s">
        <v>58</v>
      </c>
      <c r="AC935">
        <v>21</v>
      </c>
      <c r="AE935">
        <v>60</v>
      </c>
      <c r="AI935">
        <v>17.234999999999999</v>
      </c>
      <c r="AJ935">
        <v>63.023000000000003</v>
      </c>
    </row>
    <row r="936" spans="1:36" hidden="1" x14ac:dyDescent="0.25">
      <c r="A936" s="4" t="s">
        <v>1211</v>
      </c>
      <c r="B936" s="4" t="s">
        <v>1226</v>
      </c>
      <c r="C936" s="6">
        <v>17</v>
      </c>
      <c r="D936" s="6">
        <v>2015</v>
      </c>
      <c r="E936" s="5">
        <f t="shared" si="43"/>
        <v>42052</v>
      </c>
      <c r="J936">
        <f t="shared" si="44"/>
        <v>0</v>
      </c>
      <c r="K936">
        <f t="shared" si="45"/>
        <v>0</v>
      </c>
      <c r="L936">
        <v>0</v>
      </c>
      <c r="R936">
        <v>31.545100000000001</v>
      </c>
      <c r="S936">
        <v>74.340699999999998</v>
      </c>
      <c r="T936" t="s">
        <v>53</v>
      </c>
      <c r="U936" t="s">
        <v>1056</v>
      </c>
      <c r="V936" t="s">
        <v>499</v>
      </c>
      <c r="W936" t="s">
        <v>29</v>
      </c>
      <c r="Z936" t="s">
        <v>58</v>
      </c>
      <c r="AB936">
        <v>5</v>
      </c>
      <c r="AC936">
        <v>9</v>
      </c>
      <c r="AI936">
        <v>18.68</v>
      </c>
      <c r="AJ936">
        <v>65.623999999999995</v>
      </c>
    </row>
    <row r="937" spans="1:36" hidden="1" x14ac:dyDescent="0.25">
      <c r="A937" s="4" t="s">
        <v>1207</v>
      </c>
      <c r="B937" s="4" t="s">
        <v>1226</v>
      </c>
      <c r="C937" s="6">
        <v>18</v>
      </c>
      <c r="D937" s="6">
        <v>2015</v>
      </c>
      <c r="E937" s="5">
        <f t="shared" si="43"/>
        <v>42053</v>
      </c>
      <c r="J937">
        <f t="shared" si="44"/>
        <v>0</v>
      </c>
      <c r="K937">
        <f t="shared" si="45"/>
        <v>0</v>
      </c>
      <c r="L937">
        <v>0</v>
      </c>
      <c r="R937">
        <v>33.6</v>
      </c>
      <c r="S937">
        <v>73.033299999999997</v>
      </c>
      <c r="T937" t="s">
        <v>53</v>
      </c>
      <c r="U937" t="s">
        <v>1057</v>
      </c>
      <c r="V937" t="s">
        <v>499</v>
      </c>
      <c r="W937" t="s">
        <v>29</v>
      </c>
      <c r="Z937" t="s">
        <v>58</v>
      </c>
      <c r="AC937">
        <v>5</v>
      </c>
      <c r="AE937">
        <v>6</v>
      </c>
      <c r="AI937">
        <v>15.25</v>
      </c>
      <c r="AJ937">
        <v>59.45</v>
      </c>
    </row>
    <row r="938" spans="1:36" hidden="1" x14ac:dyDescent="0.25">
      <c r="A938" s="4" t="s">
        <v>1205</v>
      </c>
      <c r="B938" s="4" t="s">
        <v>1227</v>
      </c>
      <c r="C938" s="6">
        <v>15</v>
      </c>
      <c r="D938" s="6">
        <v>2015</v>
      </c>
      <c r="E938" s="5">
        <f t="shared" si="43"/>
        <v>42078</v>
      </c>
      <c r="J938">
        <f t="shared" si="44"/>
        <v>0</v>
      </c>
      <c r="K938">
        <f t="shared" si="45"/>
        <v>0</v>
      </c>
      <c r="L938">
        <v>0</v>
      </c>
      <c r="R938">
        <v>31.545100000000001</v>
      </c>
      <c r="S938">
        <v>74.340699999999998</v>
      </c>
      <c r="T938" t="s">
        <v>53</v>
      </c>
      <c r="U938" t="s">
        <v>1058</v>
      </c>
      <c r="V938" t="s">
        <v>499</v>
      </c>
      <c r="W938" t="s">
        <v>29</v>
      </c>
      <c r="Z938" t="s">
        <v>130</v>
      </c>
      <c r="AC938">
        <v>17</v>
      </c>
      <c r="AD938">
        <v>70</v>
      </c>
      <c r="AE938">
        <v>72</v>
      </c>
      <c r="AI938">
        <v>18.63</v>
      </c>
      <c r="AJ938">
        <v>65.534000000000006</v>
      </c>
    </row>
    <row r="939" spans="1:36" hidden="1" x14ac:dyDescent="0.25">
      <c r="A939" s="4" t="s">
        <v>1208</v>
      </c>
      <c r="B939" s="4" t="s">
        <v>1227</v>
      </c>
      <c r="C939" s="6">
        <v>20</v>
      </c>
      <c r="D939" s="6">
        <v>2015</v>
      </c>
      <c r="E939" s="5">
        <f t="shared" si="43"/>
        <v>42083</v>
      </c>
      <c r="J939">
        <f t="shared" si="44"/>
        <v>0</v>
      </c>
      <c r="K939">
        <f t="shared" si="45"/>
        <v>0</v>
      </c>
      <c r="L939">
        <v>0</v>
      </c>
      <c r="R939">
        <v>24.991800000000001</v>
      </c>
      <c r="S939">
        <v>66.991100000000003</v>
      </c>
      <c r="T939" t="s">
        <v>34</v>
      </c>
      <c r="U939" t="s">
        <v>1059</v>
      </c>
      <c r="V939" t="s">
        <v>499</v>
      </c>
      <c r="W939" t="s">
        <v>29</v>
      </c>
      <c r="Z939" t="s">
        <v>58</v>
      </c>
      <c r="AB939">
        <v>2</v>
      </c>
      <c r="AC939">
        <v>3</v>
      </c>
      <c r="AD939">
        <v>0</v>
      </c>
      <c r="AE939">
        <v>0</v>
      </c>
      <c r="AI939">
        <v>27</v>
      </c>
      <c r="AJ939">
        <v>80.599999999999994</v>
      </c>
    </row>
    <row r="940" spans="1:36" hidden="1" x14ac:dyDescent="0.25">
      <c r="A940" s="4" t="s">
        <v>1207</v>
      </c>
      <c r="B940" s="4" t="s">
        <v>1218</v>
      </c>
      <c r="C940" s="6">
        <v>6</v>
      </c>
      <c r="D940" s="6">
        <v>2015</v>
      </c>
      <c r="E940" s="5">
        <f t="shared" si="43"/>
        <v>42130</v>
      </c>
      <c r="J940">
        <f t="shared" si="44"/>
        <v>0</v>
      </c>
      <c r="K940">
        <f t="shared" si="45"/>
        <v>0</v>
      </c>
      <c r="L940">
        <v>0</v>
      </c>
      <c r="M940" t="s">
        <v>33</v>
      </c>
      <c r="R940">
        <v>32.974600000000002</v>
      </c>
      <c r="S940">
        <v>70.145600000000002</v>
      </c>
      <c r="T940" t="s">
        <v>71</v>
      </c>
      <c r="U940" t="s">
        <v>1060</v>
      </c>
      <c r="V940" t="s">
        <v>499</v>
      </c>
      <c r="W940" t="s">
        <v>29</v>
      </c>
      <c r="Z940" t="s">
        <v>58</v>
      </c>
      <c r="AB940">
        <v>2</v>
      </c>
      <c r="AC940">
        <v>3</v>
      </c>
      <c r="AE940">
        <v>3</v>
      </c>
      <c r="AH940" t="s">
        <v>1061</v>
      </c>
      <c r="AI940">
        <v>25.984999999999999</v>
      </c>
      <c r="AJ940">
        <v>78.772999999999996</v>
      </c>
    </row>
    <row r="941" spans="1:36" hidden="1" x14ac:dyDescent="0.25">
      <c r="A941" s="4" t="s">
        <v>1211</v>
      </c>
      <c r="B941" s="4" t="s">
        <v>1218</v>
      </c>
      <c r="C941" s="6">
        <v>26</v>
      </c>
      <c r="D941" s="6">
        <v>2015</v>
      </c>
      <c r="E941" s="5">
        <f t="shared" si="43"/>
        <v>42150</v>
      </c>
      <c r="J941">
        <f t="shared" si="44"/>
        <v>0</v>
      </c>
      <c r="K941">
        <f t="shared" si="45"/>
        <v>0</v>
      </c>
      <c r="L941">
        <v>0</v>
      </c>
      <c r="M941" t="s">
        <v>33</v>
      </c>
      <c r="R941">
        <v>24.991800000000001</v>
      </c>
      <c r="S941">
        <v>66.991100000000003</v>
      </c>
      <c r="T941" t="s">
        <v>34</v>
      </c>
      <c r="U941" t="s">
        <v>1062</v>
      </c>
      <c r="V941" t="s">
        <v>499</v>
      </c>
      <c r="W941" t="s">
        <v>29</v>
      </c>
      <c r="Z941" t="s">
        <v>1063</v>
      </c>
      <c r="AB941">
        <v>1</v>
      </c>
      <c r="AC941">
        <v>2</v>
      </c>
      <c r="AI941">
        <v>33.049999999999997</v>
      </c>
      <c r="AJ941">
        <v>91.49</v>
      </c>
    </row>
    <row r="942" spans="1:36" hidden="1" x14ac:dyDescent="0.25">
      <c r="A942" s="4" t="s">
        <v>1211</v>
      </c>
      <c r="B942" s="4" t="s">
        <v>1218</v>
      </c>
      <c r="C942" s="6">
        <v>26</v>
      </c>
      <c r="D942" s="6">
        <v>2015</v>
      </c>
      <c r="E942" s="5">
        <f t="shared" si="43"/>
        <v>42150</v>
      </c>
      <c r="J942">
        <f t="shared" si="44"/>
        <v>0</v>
      </c>
      <c r="K942">
        <f t="shared" si="45"/>
        <v>0</v>
      </c>
      <c r="L942">
        <v>0</v>
      </c>
      <c r="M942" t="s">
        <v>33</v>
      </c>
      <c r="R942">
        <v>24.991800000000001</v>
      </c>
      <c r="S942">
        <v>66.991100000000003</v>
      </c>
      <c r="T942" t="s">
        <v>34</v>
      </c>
      <c r="U942" t="s">
        <v>1062</v>
      </c>
      <c r="V942" t="s">
        <v>499</v>
      </c>
      <c r="W942" t="s">
        <v>29</v>
      </c>
      <c r="Z942" t="s">
        <v>130</v>
      </c>
      <c r="AC942">
        <v>5</v>
      </c>
      <c r="AI942">
        <v>33.049999999999997</v>
      </c>
      <c r="AJ942">
        <v>91.49</v>
      </c>
    </row>
    <row r="943" spans="1:36" hidden="1" x14ac:dyDescent="0.25">
      <c r="A943" s="4" t="s">
        <v>1208</v>
      </c>
      <c r="B943" s="4" t="s">
        <v>1218</v>
      </c>
      <c r="C943" s="6">
        <v>29</v>
      </c>
      <c r="D943" s="6">
        <v>2015</v>
      </c>
      <c r="E943" s="5">
        <f t="shared" si="43"/>
        <v>42153</v>
      </c>
      <c r="J943">
        <f t="shared" si="44"/>
        <v>0</v>
      </c>
      <c r="K943">
        <f t="shared" si="45"/>
        <v>0</v>
      </c>
      <c r="L943">
        <v>0</v>
      </c>
      <c r="M943" t="s">
        <v>33</v>
      </c>
      <c r="R943">
        <v>31.545100000000001</v>
      </c>
      <c r="S943">
        <v>74.340699999999998</v>
      </c>
      <c r="T943" t="s">
        <v>53</v>
      </c>
      <c r="U943" t="s">
        <v>1064</v>
      </c>
      <c r="V943" t="s">
        <v>499</v>
      </c>
      <c r="W943" t="s">
        <v>29</v>
      </c>
      <c r="Z943" t="s">
        <v>58</v>
      </c>
      <c r="AB943">
        <v>1</v>
      </c>
      <c r="AC943">
        <v>2</v>
      </c>
      <c r="AE943">
        <v>6</v>
      </c>
      <c r="AI943">
        <v>34.08</v>
      </c>
      <c r="AJ943">
        <v>93.343999999999994</v>
      </c>
    </row>
    <row r="944" spans="1:36" hidden="1" x14ac:dyDescent="0.25">
      <c r="A944" s="4" t="s">
        <v>1210</v>
      </c>
      <c r="B944" s="4" t="s">
        <v>1219</v>
      </c>
      <c r="C944" s="6">
        <v>6</v>
      </c>
      <c r="D944" s="6">
        <v>2015</v>
      </c>
      <c r="E944" s="5">
        <f t="shared" si="43"/>
        <v>42161</v>
      </c>
      <c r="J944">
        <f t="shared" si="44"/>
        <v>0</v>
      </c>
      <c r="K944">
        <f t="shared" si="45"/>
        <v>0</v>
      </c>
      <c r="L944">
        <v>0</v>
      </c>
      <c r="M944" t="s">
        <v>25</v>
      </c>
      <c r="R944">
        <v>32.083599999999997</v>
      </c>
      <c r="S944">
        <v>72.671099999999996</v>
      </c>
      <c r="T944" t="s">
        <v>53</v>
      </c>
      <c r="U944" t="s">
        <v>1065</v>
      </c>
      <c r="V944" t="s">
        <v>499</v>
      </c>
      <c r="W944" t="s">
        <v>29</v>
      </c>
      <c r="Z944" t="s">
        <v>130</v>
      </c>
      <c r="AC944">
        <v>2</v>
      </c>
      <c r="AE944">
        <v>6</v>
      </c>
      <c r="AI944">
        <v>29.9</v>
      </c>
      <c r="AJ944">
        <v>85.82</v>
      </c>
    </row>
    <row r="945" spans="1:36" hidden="1" x14ac:dyDescent="0.25">
      <c r="A945" s="4" t="s">
        <v>1206</v>
      </c>
      <c r="B945" s="4" t="s">
        <v>1219</v>
      </c>
      <c r="C945" s="6">
        <v>8</v>
      </c>
      <c r="D945" s="6">
        <v>2015</v>
      </c>
      <c r="E945" s="5">
        <f t="shared" si="43"/>
        <v>42163</v>
      </c>
      <c r="J945">
        <f t="shared" si="44"/>
        <v>0</v>
      </c>
      <c r="K945">
        <f t="shared" si="45"/>
        <v>0</v>
      </c>
      <c r="L945">
        <v>0</v>
      </c>
      <c r="M945" t="s">
        <v>33</v>
      </c>
      <c r="R945">
        <v>32.974637899999998</v>
      </c>
      <c r="S945">
        <v>70.145499999999998</v>
      </c>
      <c r="T945" t="s">
        <v>71</v>
      </c>
      <c r="U945" t="s">
        <v>1066</v>
      </c>
      <c r="V945" t="s">
        <v>499</v>
      </c>
      <c r="W945" t="s">
        <v>29</v>
      </c>
      <c r="Y945" t="s">
        <v>1067</v>
      </c>
      <c r="Z945" t="s">
        <v>96</v>
      </c>
      <c r="AB945">
        <v>7</v>
      </c>
      <c r="AC945">
        <v>19</v>
      </c>
      <c r="AI945">
        <v>26.82</v>
      </c>
      <c r="AJ945">
        <v>80.275999999999996</v>
      </c>
    </row>
    <row r="946" spans="1:36" hidden="1" x14ac:dyDescent="0.25">
      <c r="A946" s="4" t="s">
        <v>1209</v>
      </c>
      <c r="B946" s="4" t="s">
        <v>1219</v>
      </c>
      <c r="C946" s="6">
        <v>11</v>
      </c>
      <c r="D946" s="6">
        <v>2015</v>
      </c>
      <c r="E946" s="5">
        <f t="shared" si="43"/>
        <v>42166</v>
      </c>
      <c r="J946">
        <f t="shared" si="44"/>
        <v>0</v>
      </c>
      <c r="K946">
        <f t="shared" si="45"/>
        <v>0</v>
      </c>
      <c r="L946">
        <v>0</v>
      </c>
      <c r="M946" t="s">
        <v>33</v>
      </c>
      <c r="R946">
        <v>34.004300000000001</v>
      </c>
      <c r="S946">
        <v>71.544799999999995</v>
      </c>
      <c r="T946" t="s">
        <v>74</v>
      </c>
      <c r="U946" t="s">
        <v>1068</v>
      </c>
      <c r="V946" t="s">
        <v>499</v>
      </c>
      <c r="W946" t="s">
        <v>29</v>
      </c>
      <c r="Z946" t="s">
        <v>58</v>
      </c>
      <c r="AB946">
        <v>1</v>
      </c>
      <c r="AC946">
        <v>2</v>
      </c>
      <c r="AD946">
        <v>4</v>
      </c>
      <c r="AE946">
        <v>7</v>
      </c>
      <c r="AI946">
        <v>30.58</v>
      </c>
      <c r="AJ946">
        <v>87.043999999999997</v>
      </c>
    </row>
    <row r="947" spans="1:36" hidden="1" x14ac:dyDescent="0.25">
      <c r="A947" s="4" t="s">
        <v>1206</v>
      </c>
      <c r="B947" s="4" t="s">
        <v>1219</v>
      </c>
      <c r="C947" s="6">
        <v>29</v>
      </c>
      <c r="D947" s="6">
        <v>2015</v>
      </c>
      <c r="E947" s="5">
        <f t="shared" si="43"/>
        <v>42184</v>
      </c>
      <c r="J947">
        <f t="shared" si="44"/>
        <v>0</v>
      </c>
      <c r="K947">
        <f t="shared" si="45"/>
        <v>0</v>
      </c>
      <c r="L947">
        <v>0</v>
      </c>
      <c r="M947" t="s">
        <v>33</v>
      </c>
      <c r="T947" t="s">
        <v>53</v>
      </c>
      <c r="U947" t="s">
        <v>1069</v>
      </c>
      <c r="V947" t="s">
        <v>499</v>
      </c>
      <c r="W947" t="s">
        <v>29</v>
      </c>
      <c r="Z947" t="s">
        <v>96</v>
      </c>
      <c r="AB947">
        <v>1</v>
      </c>
      <c r="AC947">
        <v>4</v>
      </c>
      <c r="AE947" t="s">
        <v>1070</v>
      </c>
    </row>
    <row r="948" spans="1:36" hidden="1" x14ac:dyDescent="0.25">
      <c r="A948" s="4" t="s">
        <v>1208</v>
      </c>
      <c r="B948" s="4" t="s">
        <v>1220</v>
      </c>
      <c r="C948" s="6">
        <v>17</v>
      </c>
      <c r="D948" s="6">
        <v>2015</v>
      </c>
      <c r="E948" s="5">
        <f t="shared" si="43"/>
        <v>42202</v>
      </c>
      <c r="J948">
        <f t="shared" si="44"/>
        <v>0</v>
      </c>
      <c r="K948">
        <f t="shared" si="45"/>
        <v>0</v>
      </c>
      <c r="L948">
        <v>0</v>
      </c>
      <c r="M948" t="s">
        <v>24</v>
      </c>
      <c r="T948" t="s">
        <v>1054</v>
      </c>
      <c r="U948" t="s">
        <v>1071</v>
      </c>
      <c r="V948" t="s">
        <v>499</v>
      </c>
      <c r="W948" t="s">
        <v>29</v>
      </c>
      <c r="Y948" t="s">
        <v>1072</v>
      </c>
      <c r="Z948" t="s">
        <v>96</v>
      </c>
      <c r="AB948">
        <v>1</v>
      </c>
      <c r="AC948">
        <v>1</v>
      </c>
    </row>
    <row r="949" spans="1:36" hidden="1" x14ac:dyDescent="0.25">
      <c r="A949" s="4" t="s">
        <v>1205</v>
      </c>
      <c r="B949" s="4" t="s">
        <v>1230</v>
      </c>
      <c r="C949" s="6">
        <v>16</v>
      </c>
      <c r="D949" s="6">
        <v>2015</v>
      </c>
      <c r="E949" s="5">
        <f t="shared" si="43"/>
        <v>42232</v>
      </c>
      <c r="J949">
        <f t="shared" si="44"/>
        <v>0</v>
      </c>
      <c r="K949">
        <f t="shared" si="45"/>
        <v>0</v>
      </c>
      <c r="L949">
        <v>0</v>
      </c>
      <c r="M949" t="s">
        <v>24</v>
      </c>
      <c r="R949">
        <v>33.768734000000002</v>
      </c>
      <c r="S949">
        <v>72.362146999999993</v>
      </c>
      <c r="T949" t="s">
        <v>53</v>
      </c>
      <c r="U949" t="s">
        <v>1073</v>
      </c>
      <c r="V949" t="s">
        <v>499</v>
      </c>
      <c r="W949" t="s">
        <v>29</v>
      </c>
      <c r="Y949" t="s">
        <v>1074</v>
      </c>
      <c r="Z949" t="s">
        <v>130</v>
      </c>
      <c r="AB949">
        <v>16</v>
      </c>
      <c r="AC949">
        <v>19</v>
      </c>
      <c r="AD949">
        <v>23</v>
      </c>
      <c r="AE949">
        <v>25</v>
      </c>
      <c r="AI949">
        <v>28.655000000000001</v>
      </c>
      <c r="AJ949">
        <v>83.578999999999994</v>
      </c>
    </row>
    <row r="950" spans="1:36" hidden="1" x14ac:dyDescent="0.25">
      <c r="A950" s="4" t="s">
        <v>1212</v>
      </c>
      <c r="B950" s="4" t="s">
        <v>1230</v>
      </c>
      <c r="C950" s="6">
        <v>27</v>
      </c>
      <c r="D950" s="6">
        <v>2015</v>
      </c>
      <c r="E950" s="5">
        <f t="shared" si="43"/>
        <v>42243</v>
      </c>
      <c r="J950">
        <f t="shared" si="44"/>
        <v>0</v>
      </c>
      <c r="K950">
        <f t="shared" si="45"/>
        <v>0</v>
      </c>
      <c r="L950">
        <v>0</v>
      </c>
      <c r="M950" t="s">
        <v>33</v>
      </c>
      <c r="R950">
        <v>30.193636000000001</v>
      </c>
      <c r="S950">
        <v>71.449009000000004</v>
      </c>
      <c r="T950" t="s">
        <v>53</v>
      </c>
      <c r="U950" t="s">
        <v>1075</v>
      </c>
      <c r="V950" t="s">
        <v>499</v>
      </c>
      <c r="W950" t="s">
        <v>29</v>
      </c>
      <c r="Z950" t="s">
        <v>96</v>
      </c>
      <c r="AB950">
        <v>4</v>
      </c>
      <c r="AC950">
        <v>4</v>
      </c>
      <c r="AE950">
        <v>2</v>
      </c>
      <c r="AI950">
        <v>33.575000000000003</v>
      </c>
      <c r="AJ950">
        <v>92.435000000000002</v>
      </c>
    </row>
    <row r="951" spans="1:36" hidden="1" x14ac:dyDescent="0.25">
      <c r="A951" s="4" t="s">
        <v>1211</v>
      </c>
      <c r="B951" s="4" t="s">
        <v>1231</v>
      </c>
      <c r="C951" s="6">
        <v>1</v>
      </c>
      <c r="D951" s="6">
        <v>2015</v>
      </c>
      <c r="E951" s="5">
        <f t="shared" si="43"/>
        <v>42248</v>
      </c>
      <c r="J951">
        <f t="shared" si="44"/>
        <v>0</v>
      </c>
      <c r="K951">
        <f t="shared" si="45"/>
        <v>0</v>
      </c>
      <c r="L951">
        <v>0</v>
      </c>
      <c r="M951" t="s">
        <v>33</v>
      </c>
      <c r="R951">
        <v>34.021102999999997</v>
      </c>
      <c r="S951">
        <v>71.287420999999995</v>
      </c>
      <c r="T951" t="s">
        <v>74</v>
      </c>
      <c r="U951" t="s">
        <v>1076</v>
      </c>
      <c r="V951" t="s">
        <v>499</v>
      </c>
      <c r="W951" t="s">
        <v>29</v>
      </c>
      <c r="Z951" t="s">
        <v>96</v>
      </c>
      <c r="AB951">
        <v>3</v>
      </c>
      <c r="AC951">
        <v>6</v>
      </c>
      <c r="AD951">
        <v>50</v>
      </c>
      <c r="AE951">
        <v>56</v>
      </c>
      <c r="AH951" t="s">
        <v>1077</v>
      </c>
      <c r="AI951">
        <v>28.225000000000001</v>
      </c>
      <c r="AJ951">
        <v>82.805000000000007</v>
      </c>
    </row>
    <row r="952" spans="1:36" hidden="1" x14ac:dyDescent="0.25">
      <c r="A952" s="4" t="s">
        <v>1205</v>
      </c>
      <c r="B952" s="4" t="s">
        <v>1231</v>
      </c>
      <c r="C952" s="6">
        <v>20</v>
      </c>
      <c r="D952" s="6">
        <v>2015</v>
      </c>
      <c r="E952" s="5">
        <f t="shared" si="43"/>
        <v>42267</v>
      </c>
      <c r="J952">
        <f t="shared" si="44"/>
        <v>0</v>
      </c>
      <c r="K952">
        <f t="shared" si="45"/>
        <v>0</v>
      </c>
      <c r="L952">
        <v>0</v>
      </c>
      <c r="M952" t="s">
        <v>24</v>
      </c>
      <c r="R952">
        <v>24.879503</v>
      </c>
      <c r="S952">
        <v>67.174575000000004</v>
      </c>
      <c r="T952" t="s">
        <v>34</v>
      </c>
      <c r="U952" t="s">
        <v>1078</v>
      </c>
      <c r="V952" t="s">
        <v>1079</v>
      </c>
      <c r="W952" t="s">
        <v>37</v>
      </c>
      <c r="X952" t="s">
        <v>1080</v>
      </c>
      <c r="Y952" t="s">
        <v>1081</v>
      </c>
      <c r="Z952" t="s">
        <v>1082</v>
      </c>
      <c r="AB952">
        <v>1</v>
      </c>
      <c r="AC952">
        <v>15.2531380753138</v>
      </c>
      <c r="AD952">
        <v>2</v>
      </c>
      <c r="AF952">
        <v>1</v>
      </c>
      <c r="AI952">
        <v>35</v>
      </c>
      <c r="AJ952">
        <v>95</v>
      </c>
    </row>
    <row r="953" spans="1:36" hidden="1" x14ac:dyDescent="0.25">
      <c r="A953" s="4" t="s">
        <v>1207</v>
      </c>
      <c r="B953" s="4" t="s">
        <v>1213</v>
      </c>
      <c r="C953" s="6">
        <v>14</v>
      </c>
      <c r="D953" s="6">
        <v>2015</v>
      </c>
      <c r="E953" s="5">
        <f t="shared" si="43"/>
        <v>42291</v>
      </c>
      <c r="J953">
        <f t="shared" si="44"/>
        <v>0</v>
      </c>
      <c r="K953">
        <f t="shared" si="45"/>
        <v>0</v>
      </c>
      <c r="L953">
        <v>0</v>
      </c>
      <c r="M953" t="s">
        <v>33</v>
      </c>
      <c r="R953">
        <v>30.712665000000001</v>
      </c>
      <c r="S953">
        <v>70.658161000000007</v>
      </c>
      <c r="T953" t="s">
        <v>53</v>
      </c>
      <c r="U953" t="s">
        <v>1083</v>
      </c>
      <c r="V953" t="s">
        <v>499</v>
      </c>
      <c r="W953" t="s">
        <v>29</v>
      </c>
      <c r="Y953" t="s">
        <v>1084</v>
      </c>
      <c r="Z953" t="s">
        <v>96</v>
      </c>
      <c r="AB953">
        <v>7</v>
      </c>
      <c r="AC953">
        <v>15.2531380753138</v>
      </c>
      <c r="AD953">
        <v>10</v>
      </c>
      <c r="AE953">
        <v>20</v>
      </c>
      <c r="AF953">
        <v>1</v>
      </c>
      <c r="AG953" t="s">
        <v>1085</v>
      </c>
      <c r="AI953">
        <v>29.11</v>
      </c>
      <c r="AJ953">
        <v>84.397999999999996</v>
      </c>
    </row>
    <row r="954" spans="1:36" hidden="1" x14ac:dyDescent="0.25">
      <c r="A954" s="4" t="s">
        <v>1209</v>
      </c>
      <c r="B954" s="4" t="s">
        <v>1213</v>
      </c>
      <c r="C954" s="6">
        <v>22</v>
      </c>
      <c r="D954" s="6">
        <v>2015</v>
      </c>
      <c r="E954" s="5">
        <f t="shared" si="43"/>
        <v>42299</v>
      </c>
      <c r="J954">
        <f t="shared" si="44"/>
        <v>0</v>
      </c>
      <c r="K954">
        <f t="shared" si="45"/>
        <v>0</v>
      </c>
      <c r="L954">
        <v>0</v>
      </c>
      <c r="M954" t="s">
        <v>24</v>
      </c>
      <c r="N954" t="s">
        <v>1086</v>
      </c>
      <c r="R954">
        <v>30.182970999999998</v>
      </c>
      <c r="S954">
        <v>66.998733999999999</v>
      </c>
      <c r="T954" t="s">
        <v>1054</v>
      </c>
      <c r="U954" t="s">
        <v>1087</v>
      </c>
      <c r="V954" t="s">
        <v>48</v>
      </c>
      <c r="W954" t="s">
        <v>29</v>
      </c>
      <c r="X954" t="s">
        <v>1080</v>
      </c>
      <c r="Y954" t="s">
        <v>1088</v>
      </c>
      <c r="Z954" t="s">
        <v>48</v>
      </c>
      <c r="AA954" t="s">
        <v>50</v>
      </c>
      <c r="AB954">
        <v>10</v>
      </c>
      <c r="AC954">
        <v>11</v>
      </c>
      <c r="AD954">
        <v>12</v>
      </c>
      <c r="AE954">
        <v>15</v>
      </c>
      <c r="AF954">
        <v>1</v>
      </c>
      <c r="AH954" t="s">
        <v>1089</v>
      </c>
      <c r="AI954">
        <v>16.25</v>
      </c>
      <c r="AJ954">
        <v>61.25</v>
      </c>
    </row>
    <row r="955" spans="1:36" hidden="1" x14ac:dyDescent="0.25">
      <c r="A955" s="4" t="s">
        <v>1208</v>
      </c>
      <c r="B955" s="4" t="s">
        <v>1213</v>
      </c>
      <c r="C955" s="6">
        <v>23</v>
      </c>
      <c r="D955" s="6">
        <v>2015</v>
      </c>
      <c r="E955" s="5">
        <f t="shared" si="43"/>
        <v>42300</v>
      </c>
      <c r="J955">
        <f t="shared" si="44"/>
        <v>0</v>
      </c>
      <c r="K955">
        <f t="shared" si="45"/>
        <v>0</v>
      </c>
      <c r="L955">
        <v>0</v>
      </c>
      <c r="M955" t="s">
        <v>24</v>
      </c>
      <c r="N955" t="s">
        <v>1086</v>
      </c>
      <c r="R955">
        <v>28.274681000000001</v>
      </c>
      <c r="S955">
        <v>68.712889000000004</v>
      </c>
      <c r="T955" t="s">
        <v>34</v>
      </c>
      <c r="U955" t="s">
        <v>1090</v>
      </c>
      <c r="V955" t="s">
        <v>499</v>
      </c>
      <c r="W955" t="s">
        <v>29</v>
      </c>
      <c r="Y955" t="s">
        <v>1091</v>
      </c>
      <c r="Z955" t="s">
        <v>48</v>
      </c>
      <c r="AA955" t="s">
        <v>50</v>
      </c>
      <c r="AB955">
        <v>22</v>
      </c>
      <c r="AC955">
        <v>23</v>
      </c>
      <c r="AD955">
        <v>40</v>
      </c>
      <c r="AE955" t="s">
        <v>1092</v>
      </c>
      <c r="AH955" t="s">
        <v>1093</v>
      </c>
      <c r="AI955">
        <v>28.59</v>
      </c>
      <c r="AJ955">
        <v>83.462000000000003</v>
      </c>
    </row>
    <row r="956" spans="1:36" hidden="1" x14ac:dyDescent="0.25">
      <c r="A956" s="4" t="s">
        <v>1211</v>
      </c>
      <c r="B956" s="4" t="s">
        <v>1214</v>
      </c>
      <c r="C956" s="6">
        <v>29</v>
      </c>
      <c r="D956" s="6">
        <v>2015</v>
      </c>
      <c r="E956" s="5">
        <f t="shared" si="43"/>
        <v>42367</v>
      </c>
      <c r="J956">
        <f t="shared" si="44"/>
        <v>0</v>
      </c>
      <c r="K956">
        <f t="shared" si="45"/>
        <v>0</v>
      </c>
      <c r="L956">
        <v>0</v>
      </c>
      <c r="M956" t="s">
        <v>33</v>
      </c>
      <c r="R956">
        <v>34.200113999999999</v>
      </c>
      <c r="S956">
        <v>72.050801000000007</v>
      </c>
      <c r="T956" t="s">
        <v>74</v>
      </c>
      <c r="U956" t="s">
        <v>1094</v>
      </c>
      <c r="V956" t="s">
        <v>149</v>
      </c>
      <c r="W956" t="s">
        <v>29</v>
      </c>
      <c r="Z956" t="s">
        <v>96</v>
      </c>
      <c r="AB956">
        <v>21</v>
      </c>
      <c r="AC956">
        <v>26</v>
      </c>
      <c r="AD956">
        <v>50</v>
      </c>
      <c r="AE956">
        <v>56</v>
      </c>
      <c r="AG956" t="s">
        <v>1095</v>
      </c>
      <c r="AH956" t="s">
        <v>1096</v>
      </c>
      <c r="AI956">
        <v>13.53</v>
      </c>
      <c r="AJ956">
        <v>56.353999999999999</v>
      </c>
    </row>
    <row r="957" spans="1:36" hidden="1" x14ac:dyDescent="0.25">
      <c r="A957" s="4" t="s">
        <v>1207</v>
      </c>
      <c r="B957" s="4" t="s">
        <v>1232</v>
      </c>
      <c r="C957" s="6">
        <v>13</v>
      </c>
      <c r="D957" s="6">
        <v>2016</v>
      </c>
      <c r="E957" s="5">
        <f t="shared" si="43"/>
        <v>42382</v>
      </c>
      <c r="J957">
        <f t="shared" si="44"/>
        <v>0</v>
      </c>
      <c r="K957">
        <f t="shared" si="45"/>
        <v>0</v>
      </c>
      <c r="L957">
        <v>0</v>
      </c>
      <c r="M957" t="s">
        <v>33</v>
      </c>
      <c r="R957">
        <v>30.165686000000001</v>
      </c>
      <c r="S957">
        <v>67.001779999999997</v>
      </c>
      <c r="T957" t="s">
        <v>1054</v>
      </c>
      <c r="U957" t="s">
        <v>1097</v>
      </c>
      <c r="V957" t="s">
        <v>499</v>
      </c>
      <c r="W957" t="s">
        <v>29</v>
      </c>
      <c r="Y957" t="s">
        <v>1098</v>
      </c>
      <c r="Z957" t="s">
        <v>1099</v>
      </c>
      <c r="AA957" t="s">
        <v>32</v>
      </c>
      <c r="AB957">
        <v>15</v>
      </c>
      <c r="AC957">
        <v>15</v>
      </c>
      <c r="AD957">
        <v>25</v>
      </c>
      <c r="AE957">
        <v>36</v>
      </c>
      <c r="AG957" t="s">
        <v>1095</v>
      </c>
      <c r="AH957" t="s">
        <v>1100</v>
      </c>
      <c r="AI957">
        <v>6.8550000000000004</v>
      </c>
      <c r="AJ957">
        <v>44.338999999999999</v>
      </c>
    </row>
    <row r="958" spans="1:36" hidden="1" x14ac:dyDescent="0.25">
      <c r="A958" s="4" t="s">
        <v>1211</v>
      </c>
      <c r="B958" s="4" t="s">
        <v>1232</v>
      </c>
      <c r="C958" s="6">
        <v>19</v>
      </c>
      <c r="D958" s="6">
        <v>2016</v>
      </c>
      <c r="E958" s="5">
        <f t="shared" si="43"/>
        <v>42388</v>
      </c>
      <c r="J958">
        <f t="shared" si="44"/>
        <v>0</v>
      </c>
      <c r="K958">
        <f t="shared" si="45"/>
        <v>0</v>
      </c>
      <c r="L958">
        <v>0</v>
      </c>
      <c r="M958" t="s">
        <v>33</v>
      </c>
      <c r="R958">
        <v>33.999533</v>
      </c>
      <c r="S958">
        <v>71.425020000000004</v>
      </c>
      <c r="T958" t="s">
        <v>74</v>
      </c>
      <c r="U958" t="s">
        <v>1101</v>
      </c>
      <c r="V958" t="s">
        <v>499</v>
      </c>
      <c r="W958" t="s">
        <v>29</v>
      </c>
      <c r="Y958" t="s">
        <v>1102</v>
      </c>
      <c r="Z958" t="s">
        <v>130</v>
      </c>
      <c r="AA958" t="s">
        <v>32</v>
      </c>
      <c r="AB958">
        <v>10</v>
      </c>
      <c r="AC958">
        <v>12</v>
      </c>
      <c r="AD958">
        <v>20</v>
      </c>
      <c r="AE958">
        <v>25</v>
      </c>
      <c r="AF958">
        <v>1</v>
      </c>
      <c r="AH958" t="s">
        <v>1103</v>
      </c>
      <c r="AI958">
        <v>11.645</v>
      </c>
      <c r="AJ958">
        <v>52.960999999999999</v>
      </c>
    </row>
    <row r="959" spans="1:36" hidden="1" x14ac:dyDescent="0.25">
      <c r="A959" s="4" t="s">
        <v>1208</v>
      </c>
      <c r="B959" s="4" t="s">
        <v>1232</v>
      </c>
      <c r="C959" s="6">
        <v>29</v>
      </c>
      <c r="D959" s="6">
        <v>2016</v>
      </c>
      <c r="E959" s="5">
        <f t="shared" si="43"/>
        <v>42398</v>
      </c>
      <c r="J959">
        <f t="shared" si="44"/>
        <v>0</v>
      </c>
      <c r="K959">
        <f t="shared" si="45"/>
        <v>0</v>
      </c>
      <c r="L959">
        <v>0</v>
      </c>
      <c r="M959" t="s">
        <v>33</v>
      </c>
      <c r="R959">
        <v>31.341260999999999</v>
      </c>
      <c r="S959">
        <v>69.448659000000006</v>
      </c>
      <c r="T959" t="s">
        <v>1054</v>
      </c>
      <c r="U959" t="s">
        <v>1104</v>
      </c>
      <c r="V959" t="s">
        <v>499</v>
      </c>
      <c r="W959" t="s">
        <v>29</v>
      </c>
      <c r="Z959" t="s">
        <v>77</v>
      </c>
      <c r="AA959" t="s">
        <v>32</v>
      </c>
      <c r="AB959">
        <v>0</v>
      </c>
      <c r="AC959">
        <v>0</v>
      </c>
      <c r="AD959">
        <v>5</v>
      </c>
      <c r="AE959">
        <v>6</v>
      </c>
      <c r="AF959">
        <v>1</v>
      </c>
      <c r="AH959" t="s">
        <v>1105</v>
      </c>
      <c r="AI959">
        <v>11.125</v>
      </c>
      <c r="AJ959">
        <v>52.024999999999999</v>
      </c>
    </row>
    <row r="960" spans="1:36" hidden="1" x14ac:dyDescent="0.25">
      <c r="A960" s="4" t="s">
        <v>1210</v>
      </c>
      <c r="B960" s="4" t="s">
        <v>1216</v>
      </c>
      <c r="C960" s="6">
        <v>6</v>
      </c>
      <c r="D960" s="6">
        <v>2016</v>
      </c>
      <c r="E960" s="5">
        <f t="shared" si="43"/>
        <v>42406</v>
      </c>
      <c r="J960">
        <f t="shared" si="44"/>
        <v>0</v>
      </c>
      <c r="K960">
        <f t="shared" si="45"/>
        <v>0</v>
      </c>
      <c r="L960">
        <v>0</v>
      </c>
      <c r="M960" t="s">
        <v>33</v>
      </c>
      <c r="R960">
        <v>30.199805000000001</v>
      </c>
      <c r="S960">
        <v>67.010157000000007</v>
      </c>
      <c r="T960" t="s">
        <v>1054</v>
      </c>
      <c r="U960" t="s">
        <v>1106</v>
      </c>
      <c r="V960" t="s">
        <v>499</v>
      </c>
      <c r="W960" t="s">
        <v>29</v>
      </c>
      <c r="Y960" t="s">
        <v>1107</v>
      </c>
      <c r="Z960" t="s">
        <v>1108</v>
      </c>
      <c r="AA960" t="s">
        <v>32</v>
      </c>
      <c r="AB960">
        <v>9</v>
      </c>
      <c r="AC960">
        <v>11</v>
      </c>
      <c r="AD960">
        <v>30</v>
      </c>
      <c r="AE960">
        <v>35</v>
      </c>
      <c r="AF960">
        <v>1</v>
      </c>
      <c r="AG960" t="s">
        <v>1109</v>
      </c>
      <c r="AH960" t="s">
        <v>1110</v>
      </c>
      <c r="AI960">
        <v>9.9450000000000003</v>
      </c>
      <c r="AJ960">
        <v>49.901000000000003</v>
      </c>
    </row>
    <row r="961" spans="1:36" hidden="1" x14ac:dyDescent="0.25">
      <c r="A961" s="4" t="s">
        <v>1210</v>
      </c>
      <c r="B961" s="4" t="s">
        <v>1233</v>
      </c>
      <c r="C961" s="6">
        <v>7</v>
      </c>
      <c r="D961" s="6">
        <v>2016</v>
      </c>
      <c r="E961" s="5">
        <f t="shared" si="43"/>
        <v>42436</v>
      </c>
      <c r="J961">
        <f t="shared" si="44"/>
        <v>0</v>
      </c>
      <c r="K961">
        <f t="shared" si="45"/>
        <v>0</v>
      </c>
      <c r="L961">
        <v>0</v>
      </c>
      <c r="M961" t="s">
        <v>33</v>
      </c>
      <c r="R961">
        <v>34.149433000000002</v>
      </c>
      <c r="S961">
        <v>71.742780999999994</v>
      </c>
      <c r="T961" t="s">
        <v>74</v>
      </c>
      <c r="U961" t="s">
        <v>1111</v>
      </c>
      <c r="V961" t="s">
        <v>499</v>
      </c>
      <c r="W961" t="s">
        <v>29</v>
      </c>
      <c r="Z961" t="s">
        <v>58</v>
      </c>
      <c r="AA961" t="s">
        <v>32</v>
      </c>
      <c r="AB961">
        <v>10</v>
      </c>
      <c r="AC961">
        <v>20</v>
      </c>
      <c r="AD961">
        <v>27</v>
      </c>
      <c r="AE961">
        <v>31</v>
      </c>
      <c r="AF961">
        <v>1</v>
      </c>
      <c r="AH961" t="s">
        <v>518</v>
      </c>
      <c r="AI961">
        <v>16.715</v>
      </c>
      <c r="AJ961">
        <v>62.087000000000003</v>
      </c>
    </row>
    <row r="962" spans="1:36" hidden="1" x14ac:dyDescent="0.25">
      <c r="A962" s="4" t="s">
        <v>1205</v>
      </c>
      <c r="B962" s="4" t="s">
        <v>1233</v>
      </c>
      <c r="C962" s="6">
        <v>27</v>
      </c>
      <c r="D962" s="6">
        <v>2016</v>
      </c>
      <c r="E962" s="5">
        <f t="shared" si="43"/>
        <v>42456</v>
      </c>
      <c r="J962">
        <f t="shared" si="44"/>
        <v>0</v>
      </c>
      <c r="K962">
        <f t="shared" si="45"/>
        <v>0</v>
      </c>
      <c r="L962">
        <v>0</v>
      </c>
      <c r="M962" t="s">
        <v>24</v>
      </c>
      <c r="R962">
        <v>31.512930000000001</v>
      </c>
      <c r="S962">
        <v>74.288989999999998</v>
      </c>
      <c r="T962" t="s">
        <v>53</v>
      </c>
      <c r="U962" t="s">
        <v>1112</v>
      </c>
      <c r="V962" t="s">
        <v>499</v>
      </c>
      <c r="W962" t="s">
        <v>29</v>
      </c>
      <c r="Z962" t="s">
        <v>130</v>
      </c>
      <c r="AA962" t="s">
        <v>42</v>
      </c>
      <c r="AB962">
        <v>70</v>
      </c>
      <c r="AC962">
        <v>72</v>
      </c>
      <c r="AD962">
        <v>233</v>
      </c>
      <c r="AE962">
        <v>300</v>
      </c>
      <c r="AF962">
        <v>1</v>
      </c>
      <c r="AG962" t="s">
        <v>1109</v>
      </c>
      <c r="AH962" t="s">
        <v>1113</v>
      </c>
      <c r="AI962">
        <v>22.565000000000001</v>
      </c>
      <c r="AJ962">
        <v>72.617000000000004</v>
      </c>
    </row>
    <row r="963" spans="1:36" hidden="1" x14ac:dyDescent="0.25">
      <c r="A963" s="4" t="s">
        <v>1210</v>
      </c>
      <c r="B963" s="4" t="s">
        <v>1234</v>
      </c>
      <c r="C963" s="6">
        <v>16</v>
      </c>
      <c r="D963" s="6">
        <v>2016</v>
      </c>
      <c r="E963" s="5">
        <f t="shared" ref="E963:E989" si="46">DATE(D963,MONTH(DATEVALUE(B963 &amp; "1")),C963)</f>
        <v>42476</v>
      </c>
      <c r="F963">
        <v>8</v>
      </c>
      <c r="G963" t="s">
        <v>1248</v>
      </c>
      <c r="H963">
        <v>1437</v>
      </c>
      <c r="I963" t="s">
        <v>1246</v>
      </c>
      <c r="J963">
        <f t="shared" ref="J963:J989" si="47">IF( (ISTEXT(H963)),I963,H963)</f>
        <v>1437</v>
      </c>
      <c r="K963" t="str">
        <f t="shared" ref="K963:K988" si="48">IF(ISTEXT(H963), G963 &amp;" " &amp; H963, G963)</f>
        <v>Rajab</v>
      </c>
      <c r="L963" t="s">
        <v>1248</v>
      </c>
      <c r="M963" t="s">
        <v>33</v>
      </c>
      <c r="R963">
        <v>34.047839000000003</v>
      </c>
      <c r="S963">
        <v>71.284360000000007</v>
      </c>
      <c r="T963" t="s">
        <v>71</v>
      </c>
      <c r="U963" t="s">
        <v>1114</v>
      </c>
      <c r="V963" t="s">
        <v>76</v>
      </c>
      <c r="W963" t="s">
        <v>29</v>
      </c>
      <c r="X963" t="s">
        <v>1080</v>
      </c>
      <c r="Z963" t="s">
        <v>96</v>
      </c>
      <c r="AA963" t="s">
        <v>32</v>
      </c>
      <c r="AB963">
        <v>2</v>
      </c>
      <c r="AC963">
        <v>2</v>
      </c>
      <c r="AD963">
        <v>0</v>
      </c>
      <c r="AE963">
        <v>0</v>
      </c>
      <c r="AF963">
        <v>1</v>
      </c>
      <c r="AI963">
        <v>25.405000000000001</v>
      </c>
      <c r="AJ963">
        <v>77.728999999999999</v>
      </c>
    </row>
    <row r="964" spans="1:36" hidden="1" x14ac:dyDescent="0.25">
      <c r="A964" s="4" t="s">
        <v>1211</v>
      </c>
      <c r="B964" s="4" t="s">
        <v>1234</v>
      </c>
      <c r="C964" s="6">
        <v>19</v>
      </c>
      <c r="D964" s="6">
        <v>2016</v>
      </c>
      <c r="E964" s="5">
        <f t="shared" si="46"/>
        <v>42479</v>
      </c>
      <c r="F964">
        <v>10</v>
      </c>
      <c r="G964" t="s">
        <v>1248</v>
      </c>
      <c r="H964">
        <v>1437</v>
      </c>
      <c r="I964" t="s">
        <v>1246</v>
      </c>
      <c r="J964">
        <f t="shared" si="47"/>
        <v>1437</v>
      </c>
      <c r="K964" t="str">
        <f t="shared" si="48"/>
        <v>Rajab</v>
      </c>
      <c r="L964" t="s">
        <v>1248</v>
      </c>
      <c r="M964" t="s">
        <v>33</v>
      </c>
      <c r="R964">
        <v>34.207853999999998</v>
      </c>
      <c r="S964">
        <v>72.049453</v>
      </c>
      <c r="T964" t="s">
        <v>74</v>
      </c>
      <c r="U964" t="s">
        <v>1115</v>
      </c>
      <c r="V964" t="s">
        <v>149</v>
      </c>
      <c r="W964" t="s">
        <v>29</v>
      </c>
      <c r="X964" t="s">
        <v>1080</v>
      </c>
      <c r="Y964" t="s">
        <v>1116</v>
      </c>
      <c r="Z964" t="s">
        <v>82</v>
      </c>
      <c r="AA964" t="s">
        <v>32</v>
      </c>
      <c r="AB964">
        <v>1</v>
      </c>
      <c r="AC964">
        <v>1</v>
      </c>
      <c r="AD964">
        <v>10</v>
      </c>
      <c r="AE964">
        <v>18</v>
      </c>
      <c r="AF964">
        <v>1</v>
      </c>
      <c r="AG964" t="s">
        <v>1109</v>
      </c>
      <c r="AI964">
        <v>23.105</v>
      </c>
      <c r="AJ964">
        <v>73.588999999999999</v>
      </c>
    </row>
    <row r="965" spans="1:36" hidden="1" x14ac:dyDescent="0.25">
      <c r="A965" s="4" t="s">
        <v>1206</v>
      </c>
      <c r="B965" s="4" t="s">
        <v>1218</v>
      </c>
      <c r="C965" s="6">
        <v>30</v>
      </c>
      <c r="D965" s="6">
        <v>2016</v>
      </c>
      <c r="E965" s="5">
        <f t="shared" si="46"/>
        <v>42520</v>
      </c>
      <c r="F965">
        <v>22</v>
      </c>
      <c r="G965" t="s">
        <v>1251</v>
      </c>
      <c r="H965">
        <v>1437</v>
      </c>
      <c r="I965" t="s">
        <v>1246</v>
      </c>
      <c r="J965">
        <f t="shared" si="47"/>
        <v>1437</v>
      </c>
      <c r="K965" t="str">
        <f t="shared" si="48"/>
        <v>Shaban</v>
      </c>
      <c r="L965" t="s">
        <v>1251</v>
      </c>
      <c r="M965" t="s">
        <v>33</v>
      </c>
      <c r="R965">
        <v>34.195681999999998</v>
      </c>
      <c r="S965">
        <v>72.037771000000006</v>
      </c>
      <c r="T965" t="s">
        <v>74</v>
      </c>
      <c r="U965" t="s">
        <v>1117</v>
      </c>
      <c r="V965" t="s">
        <v>130</v>
      </c>
      <c r="W965" t="s">
        <v>29</v>
      </c>
      <c r="X965" t="s">
        <v>56</v>
      </c>
      <c r="Y965" t="s">
        <v>1118</v>
      </c>
      <c r="Z965" t="s">
        <v>130</v>
      </c>
      <c r="AA965" t="s">
        <v>32</v>
      </c>
      <c r="AB965">
        <v>1</v>
      </c>
      <c r="AC965">
        <v>1</v>
      </c>
      <c r="AD965">
        <v>12</v>
      </c>
      <c r="AE965">
        <v>15</v>
      </c>
      <c r="AF965">
        <v>1</v>
      </c>
      <c r="AG965" t="s">
        <v>1109</v>
      </c>
      <c r="AH965" t="s">
        <v>1119</v>
      </c>
      <c r="AI965">
        <v>30.02</v>
      </c>
      <c r="AJ965">
        <v>86.036000000000001</v>
      </c>
    </row>
    <row r="966" spans="1:36" hidden="1" x14ac:dyDescent="0.25">
      <c r="A966" s="4" t="s">
        <v>1206</v>
      </c>
      <c r="B966" s="4" t="s">
        <v>1230</v>
      </c>
      <c r="C966" s="6">
        <v>8</v>
      </c>
      <c r="D966" s="6">
        <v>2016</v>
      </c>
      <c r="E966" s="5">
        <f t="shared" si="46"/>
        <v>42590</v>
      </c>
      <c r="F966">
        <v>5</v>
      </c>
      <c r="G966" t="s">
        <v>1263</v>
      </c>
      <c r="H966">
        <v>1437</v>
      </c>
      <c r="I966" t="s">
        <v>1246</v>
      </c>
      <c r="J966">
        <f t="shared" si="47"/>
        <v>1437</v>
      </c>
      <c r="K966" t="str">
        <f t="shared" si="48"/>
        <v>Thw al-Qi`dah</v>
      </c>
      <c r="L966" t="s">
        <v>1263</v>
      </c>
      <c r="M966" t="s">
        <v>33</v>
      </c>
      <c r="R966">
        <v>30.194224999999999</v>
      </c>
      <c r="S966">
        <v>67.008821999999995</v>
      </c>
      <c r="T966" t="s">
        <v>1054</v>
      </c>
      <c r="U966" t="s">
        <v>1120</v>
      </c>
      <c r="V966" t="s">
        <v>149</v>
      </c>
      <c r="W966" t="s">
        <v>29</v>
      </c>
      <c r="X966" t="s">
        <v>30</v>
      </c>
      <c r="Y966" t="s">
        <v>1121</v>
      </c>
      <c r="Z966" t="s">
        <v>1122</v>
      </c>
      <c r="AA966" t="s">
        <v>32</v>
      </c>
      <c r="AB966">
        <v>70</v>
      </c>
      <c r="AC966">
        <v>70</v>
      </c>
      <c r="AD966">
        <v>112</v>
      </c>
      <c r="AE966">
        <v>120</v>
      </c>
      <c r="AG966" t="s">
        <v>1095</v>
      </c>
      <c r="AI966">
        <v>29.585000000000001</v>
      </c>
      <c r="AJ966">
        <v>85.253</v>
      </c>
    </row>
    <row r="967" spans="1:36" hidden="1" x14ac:dyDescent="0.25">
      <c r="A967" s="4" t="s">
        <v>1208</v>
      </c>
      <c r="B967" s="4" t="s">
        <v>1231</v>
      </c>
      <c r="C967" s="6">
        <v>2</v>
      </c>
      <c r="D967" s="6">
        <v>2016</v>
      </c>
      <c r="E967" s="5">
        <f t="shared" si="46"/>
        <v>42615</v>
      </c>
      <c r="F967">
        <v>29</v>
      </c>
      <c r="G967" t="s">
        <v>1263</v>
      </c>
      <c r="H967">
        <v>1437</v>
      </c>
      <c r="I967" t="s">
        <v>1246</v>
      </c>
      <c r="J967">
        <f t="shared" si="47"/>
        <v>1437</v>
      </c>
      <c r="K967" t="str">
        <f t="shared" si="48"/>
        <v>Thw al-Qi`dah</v>
      </c>
      <c r="L967" t="s">
        <v>1263</v>
      </c>
      <c r="M967" t="s">
        <v>33</v>
      </c>
      <c r="O967" s="1">
        <v>0.24305555555555555</v>
      </c>
      <c r="P967" s="1"/>
      <c r="R967">
        <v>34.195776000000002</v>
      </c>
      <c r="S967">
        <v>72.036564999999996</v>
      </c>
      <c r="T967" t="s">
        <v>74</v>
      </c>
      <c r="U967" t="s">
        <v>1123</v>
      </c>
      <c r="V967" t="s">
        <v>149</v>
      </c>
      <c r="W967" t="s">
        <v>29</v>
      </c>
      <c r="X967" t="s">
        <v>1080</v>
      </c>
      <c r="Y967" t="s">
        <v>1124</v>
      </c>
      <c r="Z967" t="s">
        <v>96</v>
      </c>
      <c r="AA967" t="s">
        <v>32</v>
      </c>
      <c r="AB967">
        <v>13</v>
      </c>
      <c r="AC967">
        <v>14</v>
      </c>
      <c r="AD967">
        <v>52</v>
      </c>
      <c r="AE967">
        <v>60</v>
      </c>
      <c r="AF967">
        <v>1</v>
      </c>
      <c r="AG967" t="s">
        <v>1125</v>
      </c>
      <c r="AI967">
        <v>27.805</v>
      </c>
      <c r="AJ967">
        <v>82.049000000000007</v>
      </c>
    </row>
    <row r="968" spans="1:36" hidden="1" x14ac:dyDescent="0.25">
      <c r="A968" s="4" t="s">
        <v>1211</v>
      </c>
      <c r="B968" s="4" t="s">
        <v>1231</v>
      </c>
      <c r="C968" s="6">
        <v>13</v>
      </c>
      <c r="D968" s="6">
        <v>2016</v>
      </c>
      <c r="E968" s="5">
        <f t="shared" si="46"/>
        <v>42626</v>
      </c>
      <c r="F968">
        <v>10</v>
      </c>
      <c r="G968" t="s">
        <v>1264</v>
      </c>
      <c r="H968">
        <v>1437</v>
      </c>
      <c r="I968" t="s">
        <v>1246</v>
      </c>
      <c r="J968">
        <f t="shared" si="47"/>
        <v>1437</v>
      </c>
      <c r="K968" t="str">
        <f t="shared" si="48"/>
        <v>Thw al-Hijjah</v>
      </c>
      <c r="L968" t="s">
        <v>1264</v>
      </c>
      <c r="M968" t="s">
        <v>24</v>
      </c>
      <c r="N968" t="s">
        <v>1126</v>
      </c>
      <c r="O968" s="1">
        <v>0.3125</v>
      </c>
      <c r="P968" s="1"/>
      <c r="R968">
        <v>28.002718000000002</v>
      </c>
      <c r="S968">
        <v>68.730383000000003</v>
      </c>
      <c r="T968" t="s">
        <v>34</v>
      </c>
      <c r="U968" t="s">
        <v>272</v>
      </c>
      <c r="V968" t="s">
        <v>48</v>
      </c>
      <c r="W968" t="s">
        <v>29</v>
      </c>
      <c r="X968" t="s">
        <v>30</v>
      </c>
      <c r="Y968" t="s">
        <v>1127</v>
      </c>
      <c r="Z968" t="s">
        <v>740</v>
      </c>
      <c r="AA968" t="s">
        <v>50</v>
      </c>
      <c r="AB968">
        <v>0</v>
      </c>
      <c r="AC968">
        <v>0</v>
      </c>
      <c r="AD968">
        <v>10</v>
      </c>
      <c r="AE968">
        <v>13</v>
      </c>
      <c r="AI968">
        <v>31.945</v>
      </c>
      <c r="AJ968">
        <v>89.501000000000005</v>
      </c>
    </row>
    <row r="969" spans="1:36" hidden="1" x14ac:dyDescent="0.25">
      <c r="A969" s="4" t="s">
        <v>1208</v>
      </c>
      <c r="B969" s="4" t="s">
        <v>1231</v>
      </c>
      <c r="C969" s="6">
        <v>16</v>
      </c>
      <c r="D969" s="6">
        <v>2016</v>
      </c>
      <c r="E969" s="5">
        <f t="shared" si="46"/>
        <v>42629</v>
      </c>
      <c r="F969">
        <v>13</v>
      </c>
      <c r="G969" t="s">
        <v>1264</v>
      </c>
      <c r="H969">
        <v>1437</v>
      </c>
      <c r="I969" t="s">
        <v>1246</v>
      </c>
      <c r="J969">
        <f t="shared" si="47"/>
        <v>1437</v>
      </c>
      <c r="K969" t="str">
        <f t="shared" si="48"/>
        <v>Thw al-Hijjah</v>
      </c>
      <c r="L969" t="s">
        <v>1264</v>
      </c>
      <c r="M969" t="s">
        <v>33</v>
      </c>
      <c r="O969" s="1">
        <v>0.5625</v>
      </c>
      <c r="P969" s="1"/>
      <c r="R969">
        <v>34.400331000000001</v>
      </c>
      <c r="S969">
        <v>71.560423999999998</v>
      </c>
      <c r="T969" t="s">
        <v>71</v>
      </c>
      <c r="U969" t="s">
        <v>1128</v>
      </c>
      <c r="V969" t="s">
        <v>48</v>
      </c>
      <c r="W969" t="s">
        <v>29</v>
      </c>
      <c r="X969" t="s">
        <v>30</v>
      </c>
      <c r="Y969" t="s">
        <v>1129</v>
      </c>
      <c r="Z969" t="s">
        <v>740</v>
      </c>
      <c r="AB969">
        <v>16</v>
      </c>
      <c r="AC969">
        <v>36</v>
      </c>
      <c r="AD969">
        <v>22</v>
      </c>
      <c r="AF969">
        <v>1</v>
      </c>
      <c r="AH969" t="s">
        <v>1130</v>
      </c>
      <c r="AI969">
        <v>28.68</v>
      </c>
      <c r="AJ969">
        <v>83.623999999999995</v>
      </c>
    </row>
    <row r="970" spans="1:36" hidden="1" x14ac:dyDescent="0.25">
      <c r="A970" s="4" t="s">
        <v>1211</v>
      </c>
      <c r="B970" s="4" t="s">
        <v>1213</v>
      </c>
      <c r="C970" s="6">
        <v>25</v>
      </c>
      <c r="D970" s="6">
        <v>2016</v>
      </c>
      <c r="E970" s="5">
        <f t="shared" si="46"/>
        <v>42668</v>
      </c>
      <c r="F970">
        <v>23</v>
      </c>
      <c r="G970" t="s">
        <v>1247</v>
      </c>
      <c r="H970">
        <v>1438</v>
      </c>
      <c r="I970" t="s">
        <v>1246</v>
      </c>
      <c r="J970">
        <f t="shared" si="47"/>
        <v>1438</v>
      </c>
      <c r="K970" t="str">
        <f t="shared" si="48"/>
        <v>MuHarram</v>
      </c>
      <c r="L970" t="s">
        <v>1247</v>
      </c>
      <c r="M970" t="s">
        <v>33</v>
      </c>
      <c r="O970" t="s">
        <v>1131</v>
      </c>
      <c r="R970">
        <v>30.14283</v>
      </c>
      <c r="S970">
        <v>66.981949999999998</v>
      </c>
      <c r="T970" t="s">
        <v>1054</v>
      </c>
      <c r="U970" t="s">
        <v>1132</v>
      </c>
      <c r="V970" t="s">
        <v>149</v>
      </c>
      <c r="W970" t="s">
        <v>29</v>
      </c>
      <c r="X970" t="s">
        <v>30</v>
      </c>
      <c r="Y970" t="s">
        <v>1133</v>
      </c>
      <c r="Z970" t="s">
        <v>130</v>
      </c>
      <c r="AB970">
        <v>58</v>
      </c>
      <c r="AC970">
        <v>61</v>
      </c>
      <c r="AD970">
        <v>100</v>
      </c>
      <c r="AE970">
        <v>165</v>
      </c>
      <c r="AF970">
        <v>2</v>
      </c>
      <c r="AG970" t="s">
        <v>1134</v>
      </c>
      <c r="AI970">
        <v>14.545</v>
      </c>
      <c r="AJ970">
        <v>58.180999999999997</v>
      </c>
    </row>
    <row r="971" spans="1:36" hidden="1" x14ac:dyDescent="0.25">
      <c r="A971" s="4" t="s">
        <v>1210</v>
      </c>
      <c r="B971" s="4" t="s">
        <v>1215</v>
      </c>
      <c r="C971" s="6">
        <v>12</v>
      </c>
      <c r="D971" s="6">
        <v>2016</v>
      </c>
      <c r="E971" s="5">
        <f t="shared" si="46"/>
        <v>42686</v>
      </c>
      <c r="F971">
        <v>11</v>
      </c>
      <c r="G971" t="s">
        <v>1241</v>
      </c>
      <c r="H971">
        <v>1438</v>
      </c>
      <c r="I971" t="s">
        <v>1246</v>
      </c>
      <c r="J971">
        <f t="shared" si="47"/>
        <v>1438</v>
      </c>
      <c r="K971" t="str">
        <f t="shared" si="48"/>
        <v>safar</v>
      </c>
      <c r="L971" t="s">
        <v>1241</v>
      </c>
      <c r="M971" t="s">
        <v>25</v>
      </c>
      <c r="O971" s="1">
        <v>0.75</v>
      </c>
      <c r="P971" s="1"/>
      <c r="R971">
        <v>25.776775000000001</v>
      </c>
      <c r="S971">
        <v>67.022390000000001</v>
      </c>
      <c r="T971" t="s">
        <v>1054</v>
      </c>
      <c r="U971" t="s">
        <v>1135</v>
      </c>
      <c r="V971" t="s">
        <v>48</v>
      </c>
      <c r="W971" t="s">
        <v>29</v>
      </c>
      <c r="X971" t="s">
        <v>30</v>
      </c>
      <c r="Y971" t="s">
        <v>1136</v>
      </c>
      <c r="Z971" t="s">
        <v>96</v>
      </c>
      <c r="AA971" t="s">
        <v>32</v>
      </c>
      <c r="AB971">
        <v>45</v>
      </c>
      <c r="AC971">
        <v>52</v>
      </c>
      <c r="AD971">
        <v>100</v>
      </c>
      <c r="AE971">
        <v>100</v>
      </c>
      <c r="AF971">
        <v>1</v>
      </c>
      <c r="AH971" t="s">
        <v>1137</v>
      </c>
    </row>
    <row r="972" spans="1:36" hidden="1" x14ac:dyDescent="0.25">
      <c r="A972" s="4" t="s">
        <v>1210</v>
      </c>
      <c r="B972" s="4" t="s">
        <v>1215</v>
      </c>
      <c r="C972" s="6">
        <v>26</v>
      </c>
      <c r="D972" s="6">
        <v>2016</v>
      </c>
      <c r="E972" s="5">
        <f t="shared" si="46"/>
        <v>42700</v>
      </c>
      <c r="F972">
        <v>25</v>
      </c>
      <c r="G972" t="s">
        <v>1241</v>
      </c>
      <c r="H972">
        <v>1438</v>
      </c>
      <c r="I972" t="s">
        <v>1246</v>
      </c>
      <c r="J972">
        <f t="shared" si="47"/>
        <v>1438</v>
      </c>
      <c r="K972" t="str">
        <f t="shared" si="48"/>
        <v>safar</v>
      </c>
      <c r="L972" t="s">
        <v>1241</v>
      </c>
      <c r="M972" t="s">
        <v>25</v>
      </c>
      <c r="O972" s="1">
        <v>0.25</v>
      </c>
      <c r="P972" s="1"/>
      <c r="R972">
        <v>34.325825999999999</v>
      </c>
      <c r="S972">
        <v>71.398788999999994</v>
      </c>
      <c r="T972" t="s">
        <v>71</v>
      </c>
      <c r="U972" t="s">
        <v>1138</v>
      </c>
      <c r="V972" t="s">
        <v>58</v>
      </c>
      <c r="W972" t="s">
        <v>29</v>
      </c>
      <c r="X972" t="s">
        <v>56</v>
      </c>
      <c r="Y972" t="s">
        <v>1139</v>
      </c>
      <c r="Z972" t="s">
        <v>58</v>
      </c>
      <c r="AA972" t="s">
        <v>32</v>
      </c>
      <c r="AB972">
        <v>2</v>
      </c>
      <c r="AC972">
        <v>2</v>
      </c>
      <c r="AD972">
        <v>14</v>
      </c>
      <c r="AE972">
        <v>14</v>
      </c>
      <c r="AF972">
        <v>4</v>
      </c>
      <c r="AI972">
        <v>17.63</v>
      </c>
      <c r="AJ972">
        <v>63.734000000000002</v>
      </c>
    </row>
    <row r="973" spans="1:36" hidden="1" x14ac:dyDescent="0.25">
      <c r="A973" s="4" t="s">
        <v>1211</v>
      </c>
      <c r="B973" s="4" t="s">
        <v>1216</v>
      </c>
      <c r="C973" s="6">
        <v>7</v>
      </c>
      <c r="D973" s="6">
        <v>2017</v>
      </c>
      <c r="E973" s="5">
        <f t="shared" si="46"/>
        <v>42773</v>
      </c>
      <c r="F973">
        <v>9</v>
      </c>
      <c r="G973" t="s">
        <v>1262</v>
      </c>
      <c r="H973">
        <v>1438</v>
      </c>
      <c r="I973" t="s">
        <v>1246</v>
      </c>
      <c r="J973">
        <f t="shared" si="47"/>
        <v>1438</v>
      </c>
      <c r="K973" t="str">
        <f t="shared" si="48"/>
        <v>Jumaada al-awal</v>
      </c>
      <c r="L973" t="s">
        <v>1262</v>
      </c>
      <c r="M973" t="s">
        <v>33</v>
      </c>
      <c r="O973" s="1">
        <v>0.20833333333333334</v>
      </c>
      <c r="P973" s="1"/>
      <c r="R973">
        <v>32.949814000000003</v>
      </c>
      <c r="S973">
        <v>70.609080000000006</v>
      </c>
      <c r="T973" t="s">
        <v>74</v>
      </c>
      <c r="U973" t="s">
        <v>1140</v>
      </c>
      <c r="V973" t="s">
        <v>130</v>
      </c>
      <c r="W973" t="s">
        <v>29</v>
      </c>
      <c r="X973" t="s">
        <v>56</v>
      </c>
      <c r="Y973" t="s">
        <v>1141</v>
      </c>
      <c r="Z973" t="s">
        <v>130</v>
      </c>
      <c r="AA973" t="s">
        <v>32</v>
      </c>
      <c r="AB973">
        <v>0</v>
      </c>
      <c r="AC973">
        <v>0</v>
      </c>
      <c r="AD973">
        <v>2</v>
      </c>
      <c r="AE973">
        <v>2</v>
      </c>
      <c r="AF973">
        <v>1</v>
      </c>
      <c r="AG973" t="s">
        <v>1142</v>
      </c>
      <c r="AH973" t="s">
        <v>900</v>
      </c>
      <c r="AI973">
        <v>19</v>
      </c>
    </row>
    <row r="974" spans="1:36" hidden="1" x14ac:dyDescent="0.25">
      <c r="A974" s="4" t="s">
        <v>1206</v>
      </c>
      <c r="B974" s="4" t="s">
        <v>1216</v>
      </c>
      <c r="C974" s="6">
        <v>13</v>
      </c>
      <c r="D974" s="6">
        <v>2017</v>
      </c>
      <c r="E974" s="5">
        <f t="shared" si="46"/>
        <v>42779</v>
      </c>
      <c r="F974">
        <v>16</v>
      </c>
      <c r="G974" t="s">
        <v>1252</v>
      </c>
      <c r="H974" t="s">
        <v>1253</v>
      </c>
      <c r="I974">
        <v>1438</v>
      </c>
      <c r="J974">
        <f t="shared" si="47"/>
        <v>1438</v>
      </c>
      <c r="K974" t="str">
        <f t="shared" si="48"/>
        <v>Jumada al-awwal</v>
      </c>
      <c r="L974" s="4" t="s">
        <v>1262</v>
      </c>
      <c r="M974" t="s">
        <v>33</v>
      </c>
      <c r="O974" s="1">
        <v>0.75</v>
      </c>
      <c r="P974" s="1"/>
      <c r="R974">
        <v>31.555382000000002</v>
      </c>
      <c r="S974">
        <v>74.331873000000002</v>
      </c>
      <c r="T974" t="s">
        <v>53</v>
      </c>
      <c r="U974" t="s">
        <v>1143</v>
      </c>
      <c r="V974" t="s">
        <v>149</v>
      </c>
      <c r="W974" t="s">
        <v>29</v>
      </c>
      <c r="X974" t="s">
        <v>56</v>
      </c>
      <c r="Y974" t="s">
        <v>1144</v>
      </c>
      <c r="Z974" t="s">
        <v>96</v>
      </c>
      <c r="AA974" t="s">
        <v>32</v>
      </c>
      <c r="AB974">
        <v>14</v>
      </c>
      <c r="AC974">
        <v>18</v>
      </c>
      <c r="AD974">
        <v>83</v>
      </c>
      <c r="AE974">
        <v>90</v>
      </c>
      <c r="AF974">
        <v>1</v>
      </c>
      <c r="AH974" t="s">
        <v>1145</v>
      </c>
      <c r="AI974">
        <v>16.254999999999999</v>
      </c>
      <c r="AJ974">
        <v>61.259</v>
      </c>
    </row>
    <row r="975" spans="1:36" hidden="1" x14ac:dyDescent="0.25">
      <c r="A975" s="4" t="s">
        <v>1207</v>
      </c>
      <c r="B975" s="4" t="s">
        <v>1216</v>
      </c>
      <c r="C975" s="6">
        <v>15</v>
      </c>
      <c r="D975" s="6">
        <v>2017</v>
      </c>
      <c r="E975" s="5">
        <f t="shared" si="46"/>
        <v>42781</v>
      </c>
      <c r="F975">
        <v>19</v>
      </c>
      <c r="G975" t="s">
        <v>1252</v>
      </c>
      <c r="H975" t="s">
        <v>1253</v>
      </c>
      <c r="I975">
        <v>1438</v>
      </c>
      <c r="J975">
        <f t="shared" si="47"/>
        <v>1438</v>
      </c>
      <c r="K975" t="str">
        <f t="shared" si="48"/>
        <v>Jumada al-awwal</v>
      </c>
      <c r="L975" s="4" t="s">
        <v>1262</v>
      </c>
      <c r="M975" t="s">
        <v>33</v>
      </c>
      <c r="O975" s="1">
        <v>0.33333333333333331</v>
      </c>
      <c r="P975" s="1"/>
      <c r="R975">
        <v>34.5</v>
      </c>
      <c r="S975">
        <v>71.333332999999996</v>
      </c>
      <c r="T975" t="s">
        <v>71</v>
      </c>
      <c r="U975" t="s">
        <v>1146</v>
      </c>
      <c r="V975" t="s">
        <v>1147</v>
      </c>
      <c r="W975" t="s">
        <v>29</v>
      </c>
      <c r="X975" t="s">
        <v>56</v>
      </c>
      <c r="Y975" t="s">
        <v>1148</v>
      </c>
      <c r="Z975" t="s">
        <v>77</v>
      </c>
      <c r="AA975" t="s">
        <v>32</v>
      </c>
      <c r="AB975">
        <v>5</v>
      </c>
      <c r="AC975">
        <v>8</v>
      </c>
      <c r="AD975">
        <v>0</v>
      </c>
      <c r="AE975">
        <v>3</v>
      </c>
      <c r="AF975">
        <v>1</v>
      </c>
      <c r="AH975" t="s">
        <v>518</v>
      </c>
      <c r="AI975">
        <v>11.115</v>
      </c>
      <c r="AJ975">
        <v>52.006999999999998</v>
      </c>
    </row>
    <row r="976" spans="1:36" x14ac:dyDescent="0.25">
      <c r="A976" s="4" t="s">
        <v>1207</v>
      </c>
      <c r="B976" s="4" t="s">
        <v>1216</v>
      </c>
      <c r="C976" s="6">
        <v>15</v>
      </c>
      <c r="D976" s="6">
        <v>2017</v>
      </c>
      <c r="E976" s="5">
        <f t="shared" si="46"/>
        <v>42781</v>
      </c>
      <c r="F976">
        <v>19</v>
      </c>
      <c r="G976" t="s">
        <v>1252</v>
      </c>
      <c r="H976" t="s">
        <v>1253</v>
      </c>
      <c r="I976">
        <v>1438</v>
      </c>
      <c r="J976">
        <f t="shared" si="47"/>
        <v>1438</v>
      </c>
      <c r="K976" t="str">
        <f t="shared" si="48"/>
        <v>Jumada al-awwal</v>
      </c>
      <c r="L976" s="4" t="s">
        <v>1262</v>
      </c>
      <c r="M976" t="s">
        <v>33</v>
      </c>
      <c r="O976" s="1">
        <v>0.64583333333333337</v>
      </c>
      <c r="P976" s="1"/>
      <c r="R976">
        <v>33.986111000000001</v>
      </c>
      <c r="S976">
        <v>71.456943999999993</v>
      </c>
      <c r="T976" t="s">
        <v>74</v>
      </c>
      <c r="U976" t="s">
        <v>1077</v>
      </c>
      <c r="V976" t="s">
        <v>1147</v>
      </c>
      <c r="W976" t="s">
        <v>41</v>
      </c>
      <c r="X976" t="s">
        <v>56</v>
      </c>
      <c r="Y976" t="s">
        <v>1149</v>
      </c>
      <c r="Z976" t="s">
        <v>1150</v>
      </c>
      <c r="AA976" t="s">
        <v>32</v>
      </c>
      <c r="AB976">
        <v>1</v>
      </c>
      <c r="AC976">
        <v>1</v>
      </c>
      <c r="AD976">
        <v>4</v>
      </c>
      <c r="AE976">
        <v>18</v>
      </c>
      <c r="AF976">
        <v>1</v>
      </c>
      <c r="AG976" t="s">
        <v>1151</v>
      </c>
      <c r="AH976" t="s">
        <v>1077</v>
      </c>
      <c r="AI976">
        <v>16.63</v>
      </c>
      <c r="AJ976">
        <v>61.933999999999997</v>
      </c>
    </row>
    <row r="977" spans="1:36" hidden="1" x14ac:dyDescent="0.25">
      <c r="A977" s="4" t="s">
        <v>1207</v>
      </c>
      <c r="B977" s="4" t="s">
        <v>1216</v>
      </c>
      <c r="C977" s="6">
        <v>15</v>
      </c>
      <c r="D977" s="6">
        <v>2017</v>
      </c>
      <c r="E977" s="5">
        <f t="shared" si="46"/>
        <v>42781</v>
      </c>
      <c r="F977">
        <v>19</v>
      </c>
      <c r="G977" t="s">
        <v>1252</v>
      </c>
      <c r="H977" t="s">
        <v>1253</v>
      </c>
      <c r="I977">
        <v>1438</v>
      </c>
      <c r="J977">
        <f t="shared" si="47"/>
        <v>1438</v>
      </c>
      <c r="K977" t="str">
        <f t="shared" si="48"/>
        <v>Jumada al-awwal</v>
      </c>
      <c r="L977" s="4" t="s">
        <v>1262</v>
      </c>
      <c r="M977" t="s">
        <v>33</v>
      </c>
      <c r="O977" s="1">
        <v>0.375</v>
      </c>
      <c r="P977" s="1"/>
      <c r="R977">
        <v>34.553807999999997</v>
      </c>
      <c r="S977">
        <v>71.434140999999997</v>
      </c>
      <c r="T977" t="s">
        <v>71</v>
      </c>
      <c r="U977" t="s">
        <v>1152</v>
      </c>
      <c r="V977" t="s">
        <v>149</v>
      </c>
      <c r="W977" t="s">
        <v>29</v>
      </c>
      <c r="Z977" t="s">
        <v>82</v>
      </c>
      <c r="AA977" t="s">
        <v>32</v>
      </c>
      <c r="AB977">
        <v>1</v>
      </c>
      <c r="AC977">
        <v>1</v>
      </c>
      <c r="AD977">
        <v>0</v>
      </c>
      <c r="AE977">
        <v>0</v>
      </c>
      <c r="AF977">
        <v>1</v>
      </c>
    </row>
    <row r="978" spans="1:36" hidden="1" x14ac:dyDescent="0.25">
      <c r="A978" s="4" t="s">
        <v>1209</v>
      </c>
      <c r="B978" s="4" t="s">
        <v>1216</v>
      </c>
      <c r="C978" s="6">
        <v>16</v>
      </c>
      <c r="D978" s="6">
        <v>2017</v>
      </c>
      <c r="E978" s="5">
        <f t="shared" si="46"/>
        <v>42782</v>
      </c>
      <c r="F978">
        <v>20</v>
      </c>
      <c r="G978" t="s">
        <v>1252</v>
      </c>
      <c r="H978" t="s">
        <v>1253</v>
      </c>
      <c r="I978">
        <v>1438</v>
      </c>
      <c r="J978">
        <f t="shared" si="47"/>
        <v>1438</v>
      </c>
      <c r="K978" t="str">
        <f t="shared" si="48"/>
        <v>Jumada al-awwal</v>
      </c>
      <c r="L978" s="4" t="s">
        <v>1262</v>
      </c>
      <c r="M978" t="s">
        <v>33</v>
      </c>
      <c r="O978" s="1">
        <v>0.75</v>
      </c>
      <c r="P978" s="1"/>
      <c r="R978">
        <v>26.419314</v>
      </c>
      <c r="S978">
        <v>67.859373000000005</v>
      </c>
      <c r="T978" t="s">
        <v>34</v>
      </c>
      <c r="U978" t="s">
        <v>1153</v>
      </c>
      <c r="V978" t="s">
        <v>48</v>
      </c>
      <c r="W978" t="s">
        <v>29</v>
      </c>
      <c r="X978" t="s">
        <v>30</v>
      </c>
      <c r="Y978" t="s">
        <v>1154</v>
      </c>
      <c r="Z978" t="s">
        <v>1155</v>
      </c>
      <c r="AA978" t="s">
        <v>63</v>
      </c>
      <c r="AB978">
        <v>70</v>
      </c>
      <c r="AC978">
        <v>72</v>
      </c>
      <c r="AD978">
        <v>150</v>
      </c>
      <c r="AE978">
        <v>200</v>
      </c>
      <c r="AF978">
        <v>1</v>
      </c>
      <c r="AH978" t="s">
        <v>1156</v>
      </c>
      <c r="AI978">
        <v>23.71</v>
      </c>
      <c r="AJ978">
        <v>74.677999999999997</v>
      </c>
    </row>
    <row r="979" spans="1:36" hidden="1" x14ac:dyDescent="0.25">
      <c r="A979" s="4" t="s">
        <v>1211</v>
      </c>
      <c r="B979" s="4" t="s">
        <v>1216</v>
      </c>
      <c r="C979" s="6">
        <v>21</v>
      </c>
      <c r="D979" s="6">
        <v>2017</v>
      </c>
      <c r="E979" s="5">
        <f t="shared" si="46"/>
        <v>42787</v>
      </c>
      <c r="F979">
        <v>25</v>
      </c>
      <c r="G979" t="s">
        <v>1252</v>
      </c>
      <c r="H979" t="s">
        <v>1253</v>
      </c>
      <c r="I979">
        <v>1438</v>
      </c>
      <c r="J979">
        <f t="shared" si="47"/>
        <v>1438</v>
      </c>
      <c r="K979" t="str">
        <f t="shared" si="48"/>
        <v>Jumada al-awwal</v>
      </c>
      <c r="L979" s="4" t="s">
        <v>1262</v>
      </c>
      <c r="M979" t="s">
        <v>33</v>
      </c>
      <c r="O979" s="1">
        <v>0.375</v>
      </c>
      <c r="P979" s="1"/>
      <c r="R979">
        <v>34.299999999999997</v>
      </c>
      <c r="S979">
        <v>71.653889000000007</v>
      </c>
      <c r="T979" t="s">
        <v>74</v>
      </c>
      <c r="U979" t="s">
        <v>1157</v>
      </c>
      <c r="V979" t="s">
        <v>149</v>
      </c>
      <c r="W979" t="s">
        <v>29</v>
      </c>
      <c r="X979" t="s">
        <v>30</v>
      </c>
      <c r="Y979" t="s">
        <v>1158</v>
      </c>
      <c r="Z979" t="s">
        <v>1159</v>
      </c>
      <c r="AA979" t="s">
        <v>32</v>
      </c>
      <c r="AB979">
        <v>6</v>
      </c>
      <c r="AC979">
        <v>7</v>
      </c>
      <c r="AD979">
        <v>15</v>
      </c>
      <c r="AE979">
        <v>20</v>
      </c>
      <c r="AF979">
        <v>2</v>
      </c>
      <c r="AH979" t="s">
        <v>518</v>
      </c>
      <c r="AI979">
        <v>11.18</v>
      </c>
      <c r="AJ979">
        <v>52.124000000000002</v>
      </c>
    </row>
    <row r="980" spans="1:36" hidden="1" x14ac:dyDescent="0.25">
      <c r="A980" s="4" t="s">
        <v>1207</v>
      </c>
      <c r="B980" s="4" t="s">
        <v>1217</v>
      </c>
      <c r="C980" s="6">
        <v>5</v>
      </c>
      <c r="D980" s="6">
        <v>2017</v>
      </c>
      <c r="E980" s="5">
        <f t="shared" si="46"/>
        <v>42830</v>
      </c>
      <c r="F980">
        <v>8</v>
      </c>
      <c r="G980" t="s">
        <v>1248</v>
      </c>
      <c r="H980">
        <v>1438</v>
      </c>
      <c r="I980" t="s">
        <v>1240</v>
      </c>
      <c r="J980">
        <f t="shared" si="47"/>
        <v>1438</v>
      </c>
      <c r="K980" t="str">
        <f t="shared" si="48"/>
        <v>Rajab</v>
      </c>
      <c r="L980" s="4" t="s">
        <v>1248</v>
      </c>
      <c r="M980" t="s">
        <v>33</v>
      </c>
      <c r="O980" s="1">
        <v>0.30208333333333331</v>
      </c>
      <c r="P980" s="1"/>
      <c r="R980">
        <v>31.463017000000001</v>
      </c>
      <c r="S980">
        <v>74.435675000000003</v>
      </c>
      <c r="T980" t="s">
        <v>53</v>
      </c>
      <c r="U980" t="s">
        <v>1160</v>
      </c>
      <c r="V980" t="s">
        <v>499</v>
      </c>
      <c r="W980" t="s">
        <v>37</v>
      </c>
      <c r="X980" t="s">
        <v>56</v>
      </c>
      <c r="Y980" t="s">
        <v>1161</v>
      </c>
      <c r="Z980" t="s">
        <v>58</v>
      </c>
      <c r="AA980" t="s">
        <v>32</v>
      </c>
      <c r="AB980">
        <v>6</v>
      </c>
      <c r="AC980">
        <v>7</v>
      </c>
      <c r="AD980">
        <v>19</v>
      </c>
      <c r="AE980">
        <v>22</v>
      </c>
      <c r="AH980" t="s">
        <v>1162</v>
      </c>
      <c r="AI980">
        <v>29</v>
      </c>
      <c r="AJ980">
        <v>84.2</v>
      </c>
    </row>
    <row r="981" spans="1:36" hidden="1" x14ac:dyDescent="0.25">
      <c r="A981" s="4" t="s">
        <v>1208</v>
      </c>
      <c r="B981" s="4" t="s">
        <v>1218</v>
      </c>
      <c r="C981" s="6">
        <v>12</v>
      </c>
      <c r="D981" s="6">
        <v>2017</v>
      </c>
      <c r="E981" s="5">
        <f t="shared" si="46"/>
        <v>42867</v>
      </c>
      <c r="F981">
        <v>15</v>
      </c>
      <c r="G981" t="s">
        <v>1251</v>
      </c>
      <c r="H981">
        <v>1438</v>
      </c>
      <c r="I981" t="s">
        <v>1240</v>
      </c>
      <c r="J981">
        <f t="shared" si="47"/>
        <v>1438</v>
      </c>
      <c r="K981" t="str">
        <f t="shared" si="48"/>
        <v>Shaban</v>
      </c>
      <c r="L981" t="s">
        <v>1251</v>
      </c>
      <c r="M981" t="s">
        <v>33</v>
      </c>
      <c r="O981" t="s">
        <v>1199</v>
      </c>
      <c r="R981">
        <v>29.800833000000001</v>
      </c>
      <c r="S981">
        <v>66.848056</v>
      </c>
      <c r="T981" t="s">
        <v>46</v>
      </c>
      <c r="U981" t="s">
        <v>1163</v>
      </c>
      <c r="V981" t="s">
        <v>216</v>
      </c>
      <c r="W981" t="s">
        <v>37</v>
      </c>
      <c r="X981" t="s">
        <v>56</v>
      </c>
      <c r="Y981" t="s">
        <v>1164</v>
      </c>
      <c r="Z981" t="s">
        <v>82</v>
      </c>
      <c r="AA981" t="s">
        <v>32</v>
      </c>
      <c r="AB981">
        <v>25</v>
      </c>
      <c r="AC981">
        <v>28</v>
      </c>
      <c r="AD981">
        <v>35</v>
      </c>
      <c r="AE981">
        <v>37</v>
      </c>
      <c r="AF981">
        <v>1</v>
      </c>
      <c r="AI981">
        <v>44</v>
      </c>
      <c r="AJ981">
        <v>111</v>
      </c>
    </row>
    <row r="982" spans="1:36" hidden="1" x14ac:dyDescent="0.25">
      <c r="A982" s="4" t="s">
        <v>1210</v>
      </c>
      <c r="B982" s="4" t="s">
        <v>1218</v>
      </c>
      <c r="C982" s="6">
        <v>20</v>
      </c>
      <c r="D982" s="6">
        <v>2017</v>
      </c>
      <c r="E982" s="5">
        <f t="shared" si="46"/>
        <v>42875</v>
      </c>
      <c r="F982">
        <v>23</v>
      </c>
      <c r="G982" t="s">
        <v>1251</v>
      </c>
      <c r="H982">
        <v>1438</v>
      </c>
      <c r="I982" t="s">
        <v>1240</v>
      </c>
      <c r="J982">
        <f t="shared" si="47"/>
        <v>1438</v>
      </c>
      <c r="K982" t="str">
        <f t="shared" si="48"/>
        <v>Shaban</v>
      </c>
      <c r="L982" t="s">
        <v>1251</v>
      </c>
      <c r="M982" t="s">
        <v>25</v>
      </c>
      <c r="R982">
        <v>33.387520000000002</v>
      </c>
      <c r="S982">
        <v>71.340407999999996</v>
      </c>
      <c r="T982" t="s">
        <v>74</v>
      </c>
      <c r="U982" t="s">
        <v>1165</v>
      </c>
      <c r="V982" t="s">
        <v>130</v>
      </c>
      <c r="W982" t="s">
        <v>37</v>
      </c>
      <c r="X982" t="s">
        <v>56</v>
      </c>
      <c r="Y982" t="s">
        <v>1166</v>
      </c>
      <c r="Z982" t="s">
        <v>130</v>
      </c>
      <c r="AA982" t="s">
        <v>32</v>
      </c>
      <c r="AB982">
        <v>1</v>
      </c>
      <c r="AC982">
        <v>4</v>
      </c>
      <c r="AD982">
        <v>0</v>
      </c>
      <c r="AE982">
        <v>0</v>
      </c>
      <c r="AI982">
        <v>37</v>
      </c>
      <c r="AJ982">
        <v>99</v>
      </c>
    </row>
    <row r="983" spans="1:36" hidden="1" x14ac:dyDescent="0.25">
      <c r="A983" s="4" t="s">
        <v>1208</v>
      </c>
      <c r="B983" s="4" t="s">
        <v>1219</v>
      </c>
      <c r="C983" s="6">
        <v>23</v>
      </c>
      <c r="D983" s="6">
        <v>2017</v>
      </c>
      <c r="E983" s="5">
        <f t="shared" si="46"/>
        <v>42909</v>
      </c>
      <c r="F983">
        <v>27</v>
      </c>
      <c r="G983" t="s">
        <v>1249</v>
      </c>
      <c r="H983">
        <v>1432</v>
      </c>
      <c r="I983" t="s">
        <v>1240</v>
      </c>
      <c r="J983">
        <f t="shared" si="47"/>
        <v>1432</v>
      </c>
      <c r="K983" t="str">
        <f t="shared" si="48"/>
        <v>RamaDHaan</v>
      </c>
      <c r="L983" t="s">
        <v>1249</v>
      </c>
      <c r="M983" t="s">
        <v>33</v>
      </c>
      <c r="O983" t="s">
        <v>1200</v>
      </c>
      <c r="R983">
        <v>33.884230000000002</v>
      </c>
      <c r="S983">
        <v>70.108779999999996</v>
      </c>
      <c r="T983" t="s">
        <v>1054</v>
      </c>
      <c r="U983" t="s">
        <v>1167</v>
      </c>
      <c r="V983" t="s">
        <v>48</v>
      </c>
      <c r="W983" t="s">
        <v>37</v>
      </c>
      <c r="X983" t="s">
        <v>56</v>
      </c>
      <c r="Y983" t="s">
        <v>1168</v>
      </c>
      <c r="Z983" t="s">
        <v>1155</v>
      </c>
      <c r="AA983" t="s">
        <v>50</v>
      </c>
      <c r="AB983">
        <v>30</v>
      </c>
      <c r="AC983">
        <v>85</v>
      </c>
      <c r="AD983">
        <v>100</v>
      </c>
      <c r="AE983" t="s">
        <v>1169</v>
      </c>
      <c r="AF983">
        <v>3</v>
      </c>
      <c r="AG983" t="s">
        <v>1170</v>
      </c>
      <c r="AI983">
        <v>36</v>
      </c>
      <c r="AJ983">
        <v>97</v>
      </c>
    </row>
    <row r="984" spans="1:36" hidden="1" x14ac:dyDescent="0.25">
      <c r="A984" s="4" t="s">
        <v>1206</v>
      </c>
      <c r="B984" s="4" t="s">
        <v>1220</v>
      </c>
      <c r="C984" s="6">
        <v>10</v>
      </c>
      <c r="D984" s="6">
        <v>2017</v>
      </c>
      <c r="E984" s="5">
        <f t="shared" si="46"/>
        <v>42926</v>
      </c>
      <c r="F984">
        <v>16</v>
      </c>
      <c r="G984" t="s">
        <v>1254</v>
      </c>
      <c r="H984">
        <v>1432</v>
      </c>
      <c r="I984" t="s">
        <v>1240</v>
      </c>
      <c r="J984">
        <f t="shared" si="47"/>
        <v>1432</v>
      </c>
      <c r="K984" t="str">
        <f t="shared" si="48"/>
        <v>Shawaal</v>
      </c>
      <c r="L984" t="s">
        <v>1254</v>
      </c>
      <c r="M984" t="s">
        <v>33</v>
      </c>
      <c r="O984" t="s">
        <v>1201</v>
      </c>
      <c r="R984">
        <v>30.909829999999999</v>
      </c>
      <c r="S984">
        <v>66.452402000000006</v>
      </c>
      <c r="T984" t="s">
        <v>1054</v>
      </c>
      <c r="U984" t="s">
        <v>1171</v>
      </c>
      <c r="V984" t="s">
        <v>499</v>
      </c>
      <c r="W984" t="s">
        <v>37</v>
      </c>
      <c r="X984" t="s">
        <v>56</v>
      </c>
      <c r="Y984" t="s">
        <v>1164</v>
      </c>
      <c r="Z984" t="s">
        <v>130</v>
      </c>
      <c r="AA984" t="s">
        <v>32</v>
      </c>
      <c r="AB984">
        <v>1</v>
      </c>
      <c r="AC984">
        <v>3</v>
      </c>
      <c r="AD984">
        <v>1</v>
      </c>
      <c r="AE984">
        <v>11</v>
      </c>
      <c r="AF984">
        <v>1</v>
      </c>
      <c r="AI984">
        <v>38</v>
      </c>
      <c r="AJ984">
        <v>100</v>
      </c>
    </row>
    <row r="985" spans="1:36" hidden="1" x14ac:dyDescent="0.25">
      <c r="A985" s="4" t="s">
        <v>1206</v>
      </c>
      <c r="B985" s="4" t="s">
        <v>1220</v>
      </c>
      <c r="C985" s="6">
        <v>17</v>
      </c>
      <c r="D985" s="6">
        <v>2017</v>
      </c>
      <c r="E985" s="5">
        <f t="shared" si="46"/>
        <v>42933</v>
      </c>
      <c r="F985">
        <v>22</v>
      </c>
      <c r="G985" t="s">
        <v>1254</v>
      </c>
      <c r="H985">
        <v>1432</v>
      </c>
      <c r="I985" t="s">
        <v>1240</v>
      </c>
      <c r="J985">
        <f t="shared" si="47"/>
        <v>1432</v>
      </c>
      <c r="K985" t="str">
        <f t="shared" si="48"/>
        <v>Shawaal</v>
      </c>
      <c r="L985" t="s">
        <v>1254</v>
      </c>
      <c r="M985" t="s">
        <v>33</v>
      </c>
      <c r="R985">
        <v>34.015000000000001</v>
      </c>
      <c r="S985">
        <v>71.580500000000001</v>
      </c>
      <c r="T985" t="s">
        <v>74</v>
      </c>
      <c r="U985" t="s">
        <v>1172</v>
      </c>
      <c r="V985" t="s">
        <v>58</v>
      </c>
      <c r="W985" t="s">
        <v>29</v>
      </c>
      <c r="X985" t="s">
        <v>410</v>
      </c>
      <c r="Y985" t="s">
        <v>1173</v>
      </c>
      <c r="Z985" t="s">
        <v>58</v>
      </c>
      <c r="AA985" t="s">
        <v>32</v>
      </c>
      <c r="AB985">
        <v>1</v>
      </c>
      <c r="AC985">
        <v>2</v>
      </c>
      <c r="AD985">
        <v>1</v>
      </c>
      <c r="AE985">
        <v>7</v>
      </c>
      <c r="AF985">
        <v>1</v>
      </c>
      <c r="AI985">
        <v>37</v>
      </c>
      <c r="AJ985">
        <v>98</v>
      </c>
    </row>
    <row r="986" spans="1:36" hidden="1" x14ac:dyDescent="0.25">
      <c r="A986" s="4" t="s">
        <v>1206</v>
      </c>
      <c r="B986" s="4" t="s">
        <v>1220</v>
      </c>
      <c r="C986" s="6">
        <v>17</v>
      </c>
      <c r="D986" s="6">
        <v>2017</v>
      </c>
      <c r="E986" s="5">
        <f t="shared" si="46"/>
        <v>42933</v>
      </c>
      <c r="F986">
        <v>22</v>
      </c>
      <c r="G986" t="s">
        <v>1254</v>
      </c>
      <c r="H986">
        <v>1432</v>
      </c>
      <c r="I986" t="s">
        <v>1240</v>
      </c>
      <c r="J986">
        <f t="shared" si="47"/>
        <v>1432</v>
      </c>
      <c r="K986" t="str">
        <f t="shared" si="48"/>
        <v>Shawaal</v>
      </c>
      <c r="L986" t="s">
        <v>1254</v>
      </c>
      <c r="M986" t="s">
        <v>33</v>
      </c>
      <c r="R986">
        <v>34.015000000000001</v>
      </c>
      <c r="S986">
        <v>71.580500000000001</v>
      </c>
      <c r="T986" t="s">
        <v>74</v>
      </c>
      <c r="U986" t="s">
        <v>1174</v>
      </c>
      <c r="V986" t="s">
        <v>58</v>
      </c>
      <c r="W986" t="s">
        <v>29</v>
      </c>
      <c r="X986" t="s">
        <v>56</v>
      </c>
      <c r="Y986" t="s">
        <v>1202</v>
      </c>
      <c r="Z986" t="s">
        <v>58</v>
      </c>
      <c r="AA986" t="s">
        <v>32</v>
      </c>
      <c r="AB986">
        <v>1</v>
      </c>
      <c r="AC986">
        <v>1</v>
      </c>
      <c r="AD986">
        <v>1</v>
      </c>
      <c r="AE986">
        <v>1</v>
      </c>
      <c r="AF986">
        <v>1</v>
      </c>
      <c r="AI986">
        <v>37</v>
      </c>
      <c r="AJ986">
        <v>98</v>
      </c>
    </row>
    <row r="987" spans="1:36" hidden="1" x14ac:dyDescent="0.25">
      <c r="A987" s="4" t="s">
        <v>1206</v>
      </c>
      <c r="B987" s="4" t="s">
        <v>1220</v>
      </c>
      <c r="C987" s="6">
        <v>24</v>
      </c>
      <c r="D987" s="6">
        <v>2017</v>
      </c>
      <c r="E987" s="5">
        <f t="shared" si="46"/>
        <v>42940</v>
      </c>
      <c r="F987">
        <v>29</v>
      </c>
      <c r="G987" t="s">
        <v>1254</v>
      </c>
      <c r="H987">
        <v>1432</v>
      </c>
      <c r="I987" t="s">
        <v>1240</v>
      </c>
      <c r="J987">
        <f t="shared" si="47"/>
        <v>1432</v>
      </c>
      <c r="K987" t="str">
        <f t="shared" si="48"/>
        <v>Shawaal</v>
      </c>
      <c r="L987" t="s">
        <v>1254</v>
      </c>
      <c r="M987" t="s">
        <v>33</v>
      </c>
      <c r="O987" t="s">
        <v>1203</v>
      </c>
      <c r="R987">
        <v>31.500875000000001</v>
      </c>
      <c r="S987">
        <v>74.333119999999994</v>
      </c>
      <c r="T987" t="s">
        <v>53</v>
      </c>
      <c r="U987" t="s">
        <v>1176</v>
      </c>
      <c r="V987" t="s">
        <v>499</v>
      </c>
      <c r="W987" t="s">
        <v>41</v>
      </c>
      <c r="X987" t="s">
        <v>56</v>
      </c>
      <c r="Z987" t="s">
        <v>130</v>
      </c>
      <c r="AB987">
        <v>26</v>
      </c>
      <c r="AC987">
        <v>27</v>
      </c>
      <c r="AD987">
        <v>56</v>
      </c>
      <c r="AE987">
        <v>56</v>
      </c>
      <c r="AF987">
        <v>1</v>
      </c>
      <c r="AH987" t="s">
        <v>1177</v>
      </c>
      <c r="AI987">
        <v>32</v>
      </c>
      <c r="AJ987">
        <v>88</v>
      </c>
    </row>
    <row r="988" spans="1:36" hidden="1" x14ac:dyDescent="0.25">
      <c r="A988" s="4" t="s">
        <v>1210</v>
      </c>
      <c r="B988" s="4" t="s">
        <v>1221</v>
      </c>
      <c r="C988" s="6">
        <v>12</v>
      </c>
      <c r="D988" s="6">
        <v>2017</v>
      </c>
      <c r="E988" s="5">
        <f t="shared" si="46"/>
        <v>42959</v>
      </c>
      <c r="J988">
        <f t="shared" si="47"/>
        <v>0</v>
      </c>
      <c r="K988">
        <f t="shared" si="48"/>
        <v>0</v>
      </c>
      <c r="L988">
        <v>0</v>
      </c>
      <c r="M988" t="s">
        <v>25</v>
      </c>
      <c r="O988" t="s">
        <v>1204</v>
      </c>
      <c r="R988">
        <v>30.203658000000001</v>
      </c>
      <c r="S988">
        <v>67.004469</v>
      </c>
      <c r="T988" t="s">
        <v>1054</v>
      </c>
      <c r="U988" t="s">
        <v>1178</v>
      </c>
      <c r="V988" t="s">
        <v>499</v>
      </c>
      <c r="W988" t="s">
        <v>41</v>
      </c>
      <c r="X988" t="s">
        <v>56</v>
      </c>
      <c r="Y988" t="s">
        <v>1179</v>
      </c>
      <c r="Z988" t="s">
        <v>58</v>
      </c>
      <c r="AA988" t="s">
        <v>32</v>
      </c>
      <c r="AB988">
        <v>15</v>
      </c>
      <c r="AC988">
        <v>15</v>
      </c>
      <c r="AD988">
        <v>40</v>
      </c>
      <c r="AE988">
        <v>40</v>
      </c>
      <c r="AF988">
        <v>1</v>
      </c>
      <c r="AG988" t="s">
        <v>1180</v>
      </c>
      <c r="AI988">
        <v>29</v>
      </c>
    </row>
    <row r="989" spans="1:36" hidden="1" x14ac:dyDescent="0.25">
      <c r="A989" s="4" t="s">
        <v>1209</v>
      </c>
      <c r="B989" s="4" t="s">
        <v>1222</v>
      </c>
      <c r="C989" s="6">
        <v>5</v>
      </c>
      <c r="D989" s="6">
        <v>2017</v>
      </c>
      <c r="E989" s="5">
        <f t="shared" si="46"/>
        <v>43013</v>
      </c>
      <c r="J989">
        <f t="shared" si="47"/>
        <v>0</v>
      </c>
      <c r="K989"/>
      <c r="L989"/>
      <c r="R989">
        <v>28.571051000000001</v>
      </c>
      <c r="S989">
        <v>67.496894999999995</v>
      </c>
      <c r="T989" t="s">
        <v>1054</v>
      </c>
      <c r="U989" t="s">
        <v>1181</v>
      </c>
      <c r="V989" t="s">
        <v>48</v>
      </c>
      <c r="W989" t="s">
        <v>29</v>
      </c>
      <c r="X989" t="s">
        <v>1182</v>
      </c>
      <c r="Y989" t="s">
        <v>1183</v>
      </c>
      <c r="Z989" t="s">
        <v>96</v>
      </c>
      <c r="AB989">
        <v>21</v>
      </c>
      <c r="AC989">
        <v>22</v>
      </c>
      <c r="AD989">
        <v>25</v>
      </c>
      <c r="AF989">
        <v>1</v>
      </c>
      <c r="AH989" t="s">
        <v>1184</v>
      </c>
      <c r="AI989">
        <v>27.8</v>
      </c>
      <c r="AJ989">
        <v>81</v>
      </c>
    </row>
  </sheetData>
  <autoFilter ref="A1:AJ989" xr:uid="{00000000-0009-0000-0000-000000000000}">
    <filterColumn colId="18">
      <filters>
        <filter val="Â 71.45694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Suicide_bombing_attacks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2024-09-17T11:14:57Z</dcterms:created>
  <dcterms:modified xsi:type="dcterms:W3CDTF">2024-09-19T17:16:17Z</dcterms:modified>
</cp:coreProperties>
</file>