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L rollover" sheetId="1" r:id="rId3"/>
  </sheets>
  <definedNames/>
  <calcPr/>
</workbook>
</file>

<file path=xl/sharedStrings.xml><?xml version="1.0" encoding="utf-8"?>
<sst xmlns="http://schemas.openxmlformats.org/spreadsheetml/2006/main" count="15" uniqueCount="15">
  <si>
    <t>Initial Investment</t>
  </si>
  <si>
    <t>1. Populate column B
2. If column G is &gt; Future price book is offering, you are better off betting the team is game on the moneyline
**Caveat - the huge variable is knowing exactly the ML odds for each game after the first. You want the best teams to win for the best return on investment**</t>
  </si>
  <si>
    <t>Games</t>
  </si>
  <si>
    <t>Moneyline</t>
  </si>
  <si>
    <t>Risk (Game)</t>
  </si>
  <si>
    <t>Win (Game)</t>
  </si>
  <si>
    <t>Return</t>
  </si>
  <si>
    <t>Profit</t>
  </si>
  <si>
    <t>ML rollover odds</t>
  </si>
  <si>
    <t>Game 1</t>
  </si>
  <si>
    <t>Game 2</t>
  </si>
  <si>
    <t>Game 3</t>
  </si>
  <si>
    <t>Game 4</t>
  </si>
  <si>
    <t>Game 5</t>
  </si>
  <si>
    <t>Game 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</si>
</sst>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2">
    <font>
      <sz val="10.0"/>
      <color rgb="FF000000"/>
      <name val="Arial"/>
    </font>
    <font/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2">
    <border/>
    <border>
      <bottom style="thin">
        <color rgb="FF000000"/>
      </bottom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164" xfId="0" applyAlignment="1" applyFill="1" applyFont="1" applyNumberFormat="1">
      <alignment horizontal="center" readingOrder="0"/>
    </xf>
    <xf borderId="0" fillId="0" fontId="1" numFmtId="0" xfId="0" applyAlignment="1" applyFont="1">
      <alignment horizontal="center" readingOrder="0"/>
    </xf>
    <xf borderId="0" fillId="3" fontId="1" numFmtId="0" xfId="0" applyAlignment="1" applyFill="1" applyFont="1">
      <alignment horizontal="left" readingOrder="0" shrinkToFit="0" vertical="top" wrapText="1"/>
    </xf>
    <xf borderId="1" fillId="0" fontId="1" numFmtId="0" xfId="0" applyAlignment="1" applyBorder="1" applyFont="1">
      <alignment horizontal="center" readingOrder="0"/>
    </xf>
    <xf borderId="0" fillId="2" fontId="1" numFmtId="0" xfId="0" applyAlignment="1" applyFont="1">
      <alignment horizontal="center" readingOrder="0"/>
    </xf>
    <xf borderId="0" fillId="0" fontId="1" numFmtId="164" xfId="0" applyAlignment="1" applyFont="1" applyNumberFormat="1">
      <alignment horizontal="center" readingOrder="0"/>
    </xf>
    <xf borderId="0" fillId="0" fontId="1" numFmtId="164" xfId="0" applyAlignment="1" applyFont="1" applyNumberFormat="1">
      <alignment horizontal="center"/>
    </xf>
    <xf borderId="0" fillId="0" fontId="1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9" width="14.38"/>
  </cols>
  <sheetData>
    <row r="1">
      <c r="A1" s="1" t="s">
        <v>0</v>
      </c>
      <c r="B1" s="2">
        <v>100.0</v>
      </c>
      <c r="C1" s="3"/>
      <c r="D1" s="3"/>
      <c r="E1" s="3"/>
      <c r="F1" s="3"/>
      <c r="G1" s="3"/>
      <c r="H1" s="4" t="s">
        <v>1</v>
      </c>
    </row>
    <row r="2">
      <c r="A2" s="3"/>
      <c r="B2" s="3"/>
      <c r="C2" s="3"/>
      <c r="D2" s="3"/>
      <c r="E2" s="3"/>
      <c r="F2" s="3"/>
      <c r="G2" s="3"/>
    </row>
    <row r="3">
      <c r="A3" s="5" t="s">
        <v>2</v>
      </c>
      <c r="B3" s="5" t="s">
        <v>3</v>
      </c>
      <c r="C3" s="5" t="s">
        <v>4</v>
      </c>
      <c r="D3" s="5" t="s">
        <v>5</v>
      </c>
      <c r="E3" s="5" t="s">
        <v>6</v>
      </c>
      <c r="F3" s="5" t="s">
        <v>7</v>
      </c>
      <c r="G3" s="5" t="s">
        <v>8</v>
      </c>
    </row>
    <row r="4">
      <c r="A4" s="1" t="s">
        <v>9</v>
      </c>
      <c r="B4" s="6">
        <v>-120.0</v>
      </c>
      <c r="C4" s="7">
        <f>B1</f>
        <v>100</v>
      </c>
      <c r="D4" s="7">
        <f t="shared" ref="D4:D9" si="1">IF(B4&lt;0,C4/(B4/-100),C4*(B4/100))</f>
        <v>83.33333333</v>
      </c>
      <c r="E4" s="8">
        <f t="shared" ref="E4:E9" si="2">C4+D4</f>
        <v>183.3333333</v>
      </c>
      <c r="F4" s="8">
        <f t="shared" ref="F4:F9" si="3">E4-$B$1</f>
        <v>83.33333333</v>
      </c>
      <c r="G4" s="9">
        <f t="shared" ref="G4:G9" si="4">IF(B4&lt;&gt;"",(F4/$B$1)*100," ")</f>
        <v>83.33333333</v>
      </c>
    </row>
    <row r="5">
      <c r="A5" s="1" t="s">
        <v>10</v>
      </c>
      <c r="B5" s="6">
        <v>-125.0</v>
      </c>
      <c r="C5" s="7">
        <f t="shared" ref="C5:C9" si="5">C4+D4</f>
        <v>183.3333333</v>
      </c>
      <c r="D5" s="7">
        <f t="shared" si="1"/>
        <v>146.6666667</v>
      </c>
      <c r="E5" s="8">
        <f t="shared" si="2"/>
        <v>330</v>
      </c>
      <c r="F5" s="8">
        <f t="shared" si="3"/>
        <v>230</v>
      </c>
      <c r="G5" s="9">
        <f t="shared" si="4"/>
        <v>230</v>
      </c>
    </row>
    <row r="6">
      <c r="A6" s="1" t="s">
        <v>11</v>
      </c>
      <c r="B6" s="6">
        <v>-100.0</v>
      </c>
      <c r="C6" s="7">
        <f t="shared" si="5"/>
        <v>330</v>
      </c>
      <c r="D6" s="7">
        <f t="shared" si="1"/>
        <v>330</v>
      </c>
      <c r="E6" s="8">
        <f t="shared" si="2"/>
        <v>660</v>
      </c>
      <c r="F6" s="8">
        <f t="shared" si="3"/>
        <v>560</v>
      </c>
      <c r="G6" s="9">
        <f t="shared" si="4"/>
        <v>560</v>
      </c>
    </row>
    <row r="7">
      <c r="A7" s="1" t="s">
        <v>12</v>
      </c>
      <c r="B7" s="6">
        <v>450.0</v>
      </c>
      <c r="C7" s="7">
        <f t="shared" si="5"/>
        <v>660</v>
      </c>
      <c r="D7" s="7">
        <f t="shared" si="1"/>
        <v>2970</v>
      </c>
      <c r="E7" s="8">
        <f t="shared" si="2"/>
        <v>3630</v>
      </c>
      <c r="F7" s="8">
        <f t="shared" si="3"/>
        <v>3530</v>
      </c>
      <c r="G7" s="9">
        <f t="shared" si="4"/>
        <v>3530</v>
      </c>
    </row>
    <row r="8">
      <c r="A8" s="1" t="s">
        <v>13</v>
      </c>
      <c r="B8" s="6">
        <v>300.0</v>
      </c>
      <c r="C8" s="7">
        <f t="shared" si="5"/>
        <v>3630</v>
      </c>
      <c r="D8" s="7">
        <f t="shared" si="1"/>
        <v>10890</v>
      </c>
      <c r="E8" s="8">
        <f t="shared" si="2"/>
        <v>14520</v>
      </c>
      <c r="F8" s="8">
        <f t="shared" si="3"/>
        <v>14420</v>
      </c>
      <c r="G8" s="9">
        <f t="shared" si="4"/>
        <v>14420</v>
      </c>
    </row>
    <row r="9">
      <c r="A9" s="1" t="s">
        <v>14</v>
      </c>
      <c r="B9" s="6"/>
      <c r="C9" s="7">
        <f t="shared" si="5"/>
        <v>14520</v>
      </c>
      <c r="D9" s="7">
        <f t="shared" si="1"/>
        <v>0</v>
      </c>
      <c r="E9" s="8">
        <f t="shared" si="2"/>
        <v>14520</v>
      </c>
      <c r="F9" s="8">
        <f t="shared" si="3"/>
        <v>14420</v>
      </c>
      <c r="G9" s="9" t="str">
        <f t="shared" si="4"/>
        <v> </v>
      </c>
    </row>
  </sheetData>
  <mergeCells count="1">
    <mergeCell ref="H1:I9"/>
  </mergeCells>
  <drawing r:id="rId1"/>
</worksheet>
</file>