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ell-PC\Desktop\excel-project-coffee-sales-main\"/>
    </mc:Choice>
  </mc:AlternateContent>
  <xr:revisionPtr revIDLastSave="0" documentId="13_ncr:1_{DAE46EA7-B993-4C01-90C7-B7CC9B639BF9}"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r:id="rId2"/>
    <sheet name="CountryChart" sheetId="19" r:id="rId3"/>
    <sheet name="Top5cust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<sst xmlns="http://schemas.openxmlformats.org/spreadsheetml/2006/main" count="11129" uniqueCount="6221">
  <si>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</si>
  <si>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</si>
  <si>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</si>
  <si>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</si>
  <si>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</si>
  <si>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</si>
  <si>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</si>
  <si>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</si>
  <si>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</si>
  <si>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</si>
  <si>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</si>
  <si>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</si>
  <si>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</si>
  <si>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</si>
  <si>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</si>
  <si>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</si>
  <si>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</si>
  <si>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</si>
  <si>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</si>
  <si>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</si>
  <si>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</si>
  <si>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</si>
  <si>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</si>
  <si>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</si>
  <si>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</si>
  <si>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</si>
  <si>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</si>
  <si>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</si>
  <si>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</si>
  <si>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</si>
  <si>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</si>
  <si>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</si>
  <si>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</si>
  <si>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</si>
  <si>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</si>
  <si>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</si>
  <si>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</si>
  <si>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</si>
  <si>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</si>
  <si>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</si>
  <si>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</si>
  <si>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</si>
  <si>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</si>
  <si>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</si>
  <si>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</si>
  <si>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</si>
  <si>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</si>
  <si>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</si>
  <si>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</si>
  <si>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</si>
  <si>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</si>
  <si>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</si>
  <si>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</si>
  <si>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</si>
  <si>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</si>
  <si>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</si>
  <si>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</si>
  <si>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</si>
  <si>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</si>
  <si>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</si>
  <si>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</si>
  <si>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</si>
  <si>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</si>
  <si>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</si>
  <si>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</si>
  <si>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</si>
  <si>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</si>
  <si>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</si>
  <si>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</si>
  <si>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</si>
  <si>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</si>
  <si>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</si>
  <si>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</si>
  <si>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</si>
  <si>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</si>
  <si>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</si>
  <si>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</si>
  <si>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</si>
  <si>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</si>
  <si>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</si>
  <si>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</si>
  <si>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</si>
  <si>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</si>
  <si>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</si>
  <si>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</si>
  <si>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</si>
  <si>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</si>
  <si>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</si>
  <si>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</si>
  <si>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</si>
  <si>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</si>
  <si>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</si>
  <si>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</si>
  <si>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</si>
  <si>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</si>
  <si>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</si>
  <si>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</si>
  <si>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</si>
  <si>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</si>
  <si>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</si>
  <si>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</si>
  <si>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</si>
  <si>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</si>
  <si>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</si>
  <si>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</si>
  <si>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</si>
  <si>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</si>
  <si>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</si>
  <si>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</si>
  <si>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</si>
  <si>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</si>
  <si>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</si>
  <si>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</si>
  <si>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</si>
  <si>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</si>
  <si>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</si>
  <si>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</si>
  <si>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</si>
  <si>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</si>
  <si>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</si>
  <si>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</si>
  <si>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</si>
  <si>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</si>
  <si>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</si>
  <si>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</si>
  <si>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</si>
  <si>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</si>
  <si>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</si>
  <si>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</si>
  <si>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</si>
  <si>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</si>
  <si>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</si>
  <si>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</si>
  <si>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</si>
  <si>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</si>
  <si>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</si>
  <si>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</si>
  <si>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</si>
  <si>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</si>
  <si>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</si>
  <si>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</si>
  <si>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</si>
  <si>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</si>
  <si>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</si>
  <si>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</si>
  <si>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</si>
  <si>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</si>
  <si>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</si>
  <si>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</si>
  <si>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</si>
  <si>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</si>
  <si>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</si>
  <si>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</si>
  <si>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</si>
  <si>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</si>
  <si>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</si>
  <si>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</si>
  <si>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</si>
  <si>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</si>
  <si>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</si>
  <si>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</si>
  <si>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</si>
  <si>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</si>
  <si>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</si>
  <si>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</si>
  <si>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</si>
  <si>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</si>
  <si>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</si>
  <si>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</si>
  <si>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</si>
  <si>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</si>
  <si>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</si>
  <si>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</si>
  <si>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</si>
  <si>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</si>
  <si>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</si>
  <si>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</si>
  <si>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</si>
  <si>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</si>
  <si>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</si>
  <si>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</si>
  <si>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</si>
  <si>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</si>
  <si>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</si>
  <si>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</si>
  <si>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</si>
  <si>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</si>
  <si>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</si>
  <si>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</si>
  <si>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</si>
  <si>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</si>
  <si>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</si>
  <si>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</si>
  <si>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</si>
  <si>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</si>
  <si>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</si>
  <si>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</si>
  <si>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</si>
  <si>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</si>
  <si>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</si>
  <si>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</si>
  <si>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</si>
  <si>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</si>
  <si>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</si>
  <si>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</si>
  <si>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</si>
  <si>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</si>
  <si>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</si>
  <si>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</si>
  <si>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</si>
  <si>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</si>
  <si>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</si>
  <si>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</si>
  <si>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</si>
  <si>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</si>
  <si>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</si>
  <si>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</si>
  <si>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</si>
  <si>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</si>
  <si>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</si>
  <si>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</si>
  <si>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</si>
  <si>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</si>
  <si>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</si>
  <si>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</si>
  <si>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</si>
  <si>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</si>
  <si>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</si>
  <si>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</si>
  <si>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</si>
  <si>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</si>
  <si>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</si>
  <si>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</si>
  <si>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</si>
  <si>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</si>
  <si>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</si>
  <si>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</si>
  <si>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</si>
  <si>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</si>
  <si>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</si>
  <si>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</si>
  <si>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</si>
  <si>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</si>
  <si>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</si>
  <si>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</si>
  <si>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</si>
  <si>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</si>
  <si>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</si>
  <si>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</si>
  <si>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</si>
  <si>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</si>
  <si>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</si>
  <si>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</si>
  <si>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</si>
  <si>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</si>
  <si>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</si>
  <si>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</si>
  <si>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</si>
  <si>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</si>
  <si>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</si>
  <si>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</si>
  <si>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</si>
  <si>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</si>
  <si>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</si>
  <si>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</si>
  <si>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</si>
  <si>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</si>
  <si>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</si>
  <si>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</si>
  <si>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</si>
  <si>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</si>
  <si>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</si>
  <si>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</si>
  <si>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</si>
  <si>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</si>
  <si>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</si>
  <si>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</si>
  <si>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</si>
  <si>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</si>
  <si>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</si>
  <si>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</si>
  <si>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</si>
  <si>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</si>
  <si>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</si>
  <si>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</si>
  <si>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</si>
  <si>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</si>
  <si>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</si>
  <si>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</si>
  <si>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</si>
  <si>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</si>
  <si>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</si>
  <si>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</si>
  <si>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</si>
  <si>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</si>
  <si>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</si>
  <si>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</si>
  <si>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</si>
  <si>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</si>
  <si>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</si>
  <si>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</si>
  <si>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</si>
  <si>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</si>
  <si>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</si>
  <si>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</si>
  <si>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</si>
  <si>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</si>
  <si>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</si>
  <si>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</si>
  <si>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</si>
  <si>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</si>
  <si>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</si>
  <si>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</si>
  <si>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</si>
  <si>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</si>
  <si>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</si>
  <si>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</si>
  <si>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</si>
  <si>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</si>
  <si>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</si>
  <si>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</si>
  <si>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</si>
  <si>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</si>
  <si>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</si>
  <si>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</si>
  <si>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</si>
  <si>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</si>
  <si>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</si>
  <si>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</si>
  <si>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</si>
  <si>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</si>
  <si>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</si>
  <si>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</si>
  <si>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</si>
  <si>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</si>
  <si>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</si>
  <si>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</si>
  <si>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</si>
  <si>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</si>
  <si>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</si>
  <si>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</si>
  <si>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</si>
  <si>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</si>
  <si>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</si>
  <si>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</si>
  <si>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</si>
  <si>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</si>
  <si>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</si>
  <si>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</si>
  <si>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</si>
  <si>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</si>
  <si>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</si>
  <si>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</si>
  <si>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</si>
  <si>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</si>
  <si>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</si>
  <si>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</si>
  <si>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</si>
  <si>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</si>
  <si>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</si>
  <si>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</si>
  <si>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</si>
  <si>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</si>
  <si>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</si>
  <si>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</si>
  <si>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</si>
  <si>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</si>
  <si>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</si>
  <si>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</si>
  <si>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</si>
  <si>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</si>
  <si>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</si>
  <si>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</si>
  <si>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</si>
  <si>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</si>
  <si>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</si>
  <si>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</si>
  <si>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</si>
  <si>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</si>
  <si>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</si>
  <si>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</si>
  <si>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</si>
  <si>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</si>
  <si>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</si>
  <si>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</si>
  <si>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</si>
  <si>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</si>
  <si>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</si>
  <si>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</si>
  <si>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</si>
  <si>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</si>
  <si>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</si>
  <si>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</si>
  <si>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</si>
  <si>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</si>
  <si>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</si>
  <si>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</si>
  <si>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</si>
  <si>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</si>
  <si>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</si>
  <si>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</si>
  <si>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</si>
  <si>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</si>
  <si>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</si>
  <si>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</si>
  <si>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</si>
  <si>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</si>
  <si>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</si>
  <si>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</si>
  <si>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</si>
  <si>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</si>
  <si>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</si>
  <si>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</si>
  <si>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</si>
  <si>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</si>
  <si>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</si>
  <si>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</si>
  <si>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</si>
  <si>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</si>
  <si>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</si>
  <si>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</si>
  <si>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</si>
  <si>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</si>
  <si>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</si>
  <si>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</si>
  <si>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</si>
  <si>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</si>
  <si>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</si>
  <si>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</si>
  <si>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</si>
  <si>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</si>
  <si>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</si>
  <si>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</si>
  <si>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</si>
  <si>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</si>
  <si>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</si>
  <si>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</si>
  <si>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</si>
  <si>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</si>
  <si>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</si>
  <si>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</si>
  <si>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</si>
  <si>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</si>
  <si>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</si>
  <si>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</si>
  <si>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</si>
  <si>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</si>
  <si>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</si>
  <si>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</si>
  <si>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</si>
  <si>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</si>
  <si>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</si>
  <si>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</si>
  <si>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</si>
  <si>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</si>
  <si>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</si>
  <si>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</si>
  <si>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</si>
  <si>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</si>
  <si>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</si>
  <si>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</si>
  <si>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</si>
  <si>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</si>
  <si>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</si>
  <si>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</si>
  <si>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</si>
  <si>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</si>
  <si>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</si>
  <si>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</si>
  <si>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</si>
  <si>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</si>
  <si>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</si>
  <si>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</si>
  <si>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</si>
  <si>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</si>
  <si>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</si>
  <si>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</si>
  <si>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</si>
  <si>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</si>
  <si>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</si>
  <si>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</si>
  <si>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</si>
  <si>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</si>
  <si>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</si>
  <si>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</si>
  <si>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</si>
  <si>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</si>
  <si>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</si>
  <si>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</si>
  <si>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</si>
  <si>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</si>
  <si>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</si>
  <si>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</si>
  <si>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</si>
  <si>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</si>
  <si>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</si>
  <si>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</si>
  <si>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</si>
  <si>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</si>
  <si>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</si>
  <si>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</si>
  <si>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</si>
  <si>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</si>
  <si>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</si>
  <si>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</si>
  <si>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</si>
  <si>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</si>
  <si>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</si>
  <si>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</si>
  <si>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</si>
  <si>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</si>
  <si>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</si>
  <si>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</si>
  <si>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</si>
  <si>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</si>
  <si>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</si>
  <si>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</si>
  <si>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</si>
  <si>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</si>
  <si>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</si>
  <si>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</si>
  <si>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</si>
  <si>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</si>
  <si>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</si>
  <si>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</si>
  <si>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</si>
  <si>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</si>
  <si>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</si>
  <si>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</si>
  <si>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</si>
  <si>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</si>
  <si>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</si>
  <si>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</si>
  <si>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</si>
  <si>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</si>
  <si>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</si>
  <si>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</si>
  <si>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</si>
  <si>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</si>
  <si>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</si>
  <si>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</si>
  <si>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</si>
  <si>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</si>
  <si>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</si>
  <si>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</si>
  <si>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</si>
  <si>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</si>
  <si>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</si>
  <si>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</si>
  <si>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</si>
  <si>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</si>
  <si>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</si>
  <si>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</si>
  <si>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</si>
  <si>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</si>
  <si>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</si>
  <si>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</si>
  <si>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</si>
  <si>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</si>
  <si>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</si>
  <si>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</si>
  <si>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</si>
  <si>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</si>
  <si>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</si>
  <si>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</si>
  <si>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</si>
  <si>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</si>
  <si>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</si>
  <si>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</si>
  <si>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</si>
  <si>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</si>
  <si>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</si>
  <si>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</si>
  <si>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</si>
  <si>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</si>
  <si>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</si>
  <si>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</si>
  <si>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</si>
  <si>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</si>
  <si>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</si>
  <si>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</si>
  <si>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</si>
  <si>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</si>
  <si>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</si>
  <si>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</si>
  <si>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</si>
  <si>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</si>
  <si>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</si>
  <si>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</si>
  <si>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</si>
  <si>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</si>
  <si>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</si>
  <si>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</si>
  <si>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</si>
  <si>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</si>
  <si>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</si>
  <si>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</si>
  <si>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</si>
  <si>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</si>
  <si>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</si>
  <si>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</si>
  <si>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</si>
  <si>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</si>
  <si>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</si>
  <si>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</si>
  <si>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</si>
  <si>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</si>
  <si>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</si>
  <si>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</si>
  <si>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</si>
  <si>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</si>
  <si>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</si>
  <si>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</si>
  <si>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</si>
  <si>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</si>
  <si>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</si>
  <si>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</si>
  <si>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</si>
  <si>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</si>
  <si>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</si>
  <si>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</si>
  <si>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</si>
  <si>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</si>
  <si>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</si>
  <si>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</si>
  <si>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</si>
  <si>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</si>
  <si>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</si>
  <si>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</si>
  <si>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</si>
  <si>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</si>
  <si>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</si>
  <si>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</si>
  <si>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</si>
  <si>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</si>
  <si>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</si>
  <si>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</si>
  <si>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</si>
  <si>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</si>
  <si>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</si>
  <si>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</si>
  <si>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</si>
  <si>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</si>
  <si>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</si>
  <si>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</si>
  <si>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</si>
  <si>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</si>
  <si>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</si>
  <si>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</si>
  <si>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</si>
  <si>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</si>
  <si>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</si>
  <si>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</si>
  <si>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</si>
  <si>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</si>
  <si>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</si>
  <si>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</si>
  <si>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</si>
  <si>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</si>
  <si>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</si>
  <si>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</si>
  <si>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</si>
  <si>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</si>
  <si>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</si>
  <si>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</si>
  <si>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</si>
  <si>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</si>
  <si>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</si>
  <si>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</si>
  <si>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</si>
  <si>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</si>
  <si>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</si>
  <si>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</si>
  <si>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</si>
  <si>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</si>
  <si>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</si>
  <si>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</si>
  <si>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</si>
  <si>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</si>
  <si>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</si>
  <si>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</si>
  <si>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</si>
  <si>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</si>
  <si>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</si>
  <si>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</si>
  <si>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</si>
  <si>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</si>
  <si>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</si>
  <si>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</si>
  <si>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</si>
  <si>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</si>
  <si>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</si>
  <si>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</si>
  <si>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</si>
  <si>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</si>
  <si>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</si>
  <si>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</si>
  <si>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</si>
  <si>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</si>
  <si>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</si>
  <si>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</si>
  <si>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</si>
  <si>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</si>
  <si>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</si>
  <si>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</si>
  <si>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</si>
  <si>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</si>
  <si>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</si>
  <si>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</si>
  <si>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</si>
  <si>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</si>
  <si>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</si>
  <si>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</si>
  <si>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</si>
  <si>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</si>
  <si>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</si>
  <si>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</si>
  <si>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</si>
  <si>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</si>
  <si>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</si>
  <si>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</si>
  <si>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</si>
  <si>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</si>
  <si>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</si>
  <si>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</si>
  <si>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</si>
  <si>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</si>
  <si>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</si>
  <si>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</si>
  <si>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</si>
  <si>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</si>
  <si>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</si>
  <si>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</si>
  <si>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</si>
  <si>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</si>
  <si>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</si>
  <si>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</si>
  <si>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</si>
  <si>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</si>
  <si>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</si>
  <si>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</si>
  <si>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</si>
  <si>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</si>
  <si>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</si>
  <si>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</si>
  <si>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</si>
  <si>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</si>
  <si>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</si>
  <si>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</si>
  <si>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</si>
  <si>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</si>
  <si>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</si>
  <si>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</si>
  <si>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</si>
  <si>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</si>
  <si>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</si>
  <si>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</si>
  <si>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</si>
  <si>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</si>
  <si>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</si>
  <si>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</si>
  <si>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</si>
  <si>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</si>
  <si>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</si>
  <si>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</si>
  <si>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</si>
  <si>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</si>
  <si>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</si>
  <si>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</si>
  <si>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</si>
  <si>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</si>
  <si>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</si>
  <si>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</si>
  <si>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</si>
  <si>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</si>
  <si>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</si>
  <si>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</si>
  <si>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</si>
  <si>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</si>
  <si>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</si>
  <si>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</si>
  <si>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</si>
  <si>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</si>
  <si>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</si>
  <si>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</si>
  <si>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</si>
  <si>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</si>
  <si>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</si>
  <si>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</si>
  <si>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</si>
  <si>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</si>
  <si>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</si>
  <si>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</si>
  <si>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</si>
  <si>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</si>
  <si>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</si>
  <si>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</si>
  <si>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</si>
  <si>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</si>
  <si>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</si>
  <si>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</si>
  <si>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</si>
  <si>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</si>
  <si>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</si>
  <si>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</si>
  <si>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</si>
  <si>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</si>
  <si>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</si>
  <si>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</si>
  <si>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</si>
  <si>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</si>
  <si>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</si>
  <si>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</si>
  <si>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</si>
  <si>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</si>
  <si>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</si>
  <si>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</si>
  <si>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</si>
  <si>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</si>
  <si>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</si>
  <si>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</si>
  <si>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</si>
  <si>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</si>
  <si>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</si>
  <si>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</si>
  <si>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</si>
  <si>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</si>
  <si>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</si>
  <si>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</si>
  <si>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</si>
  <si>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</si>
  <si>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</si>
  <si>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</si>
  <si>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</si>
  <si>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</si>
  <si>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</si>
  <si>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</si>
  <si>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</si>
  <si>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</si>
  <si>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</si>
  <si>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</si>
  <si>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</si>
  <si>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</si>
  <si>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</si>
  <si>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</si>
  <si>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</si>
  <si>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</si>
  <si>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</si>
  <si>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</si>
  <si>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</si>
  <si>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</si>
  <si>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</si>
  <si>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</si>
  <si>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</si>
  <si>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</si>
  <si>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</si>
  <si>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</si>
  <si>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</si>
  <si>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</si>
  <si>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</si>
  <si>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</si>
  <si>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</si>
  <si>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</si>
  <si>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</si>
  <si>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</si>
  <si>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</si>
  <si>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</si>
  <si>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</si>
  <si>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</si>
  <si>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</si>
  <si>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</si>
  <si>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</si>
  <si>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</si>
  <si>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</si>
  <si>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</si>
  <si>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</si>
  <si>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</si>
  <si>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</si>
  <si>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</si>
  <si>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</si>
  <si>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</si>
  <si>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</si>
  <si>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</si>
  <si>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</si>
  <si>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</si>
  <si>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</si>
  <si>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</si>
  <si>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</si>
  <si>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</si>
  <si>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</si>
  <si>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</si>
  <si>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</si>
  <si>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</si>
  <si>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</si>
  <si>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</si>
  <si>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</si>
  <si>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</si>
  <si>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</si>
  <si>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</si>
  <si>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</si>
  <si>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</si>
  <si>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</si>
  <si>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</si>
  <si>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</si>
  <si>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</si>
  <si>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</si>
  <si>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</si>
  <si>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</si>
  <si>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</si>
  <si>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</si>
  <si>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</si>
  <si>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</si>
  <si>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</si>
  <si>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</si>
  <si>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</si>
  <si>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</si>
  <si>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</si>
  <si>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</si>
  <si>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</si>
  <si>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</si>
  <si>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</si>
  <si>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</si>
  <si>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</si>
  <si>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</si>
  <si>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</si>
  <si>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</si>
  <si>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</si>
  <si>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</si>
  <si>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</si>
  <si>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</si>
  <si>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</si>
  <si>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</si>
  <si>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</si>
  <si>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</si>
  <si>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</si>
  <si>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</si>
  <si>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</si>
  <si>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</si>
  <si>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</si>
  <si>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</si>
  <si>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</si>
  <si>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</si>
  <si>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</si>
  <si>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</si>
  <si>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</si>
  <si>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</si>
  <si>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</si>
  <si>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</si>
  <si>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</si>
  <si>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</si>
  <si>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</si>
  <si>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</si>
  <si>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</si>
  <si>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</si>
  <si>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</si>
  <si>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</si>
  <si>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</si>
  <si>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</si>
  <si>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</si>
  <si>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</si>
  <si>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</si>
  <si>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</si>
  <si>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</si>
  <si>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</si>
  <si>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</si>
  <si>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</si>
  <si>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</si>
  <si>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</si>
  <si>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</si>
  <si>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</si>
  <si>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</si>
  <si>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</si>
  <si>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</si>
  <si>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</si>
  <si>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</si>
  <si>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</si>
  <si>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</si>
  <si>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</si>
  <si>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</si>
  <si>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</si>
  <si>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</si>
  <si>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</si>
  <si>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</si>
  <si>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</si>
  <si>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</si>
  <si>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</si>
  <si>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</si>
  <si>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</si>
  <si>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</si>
  <si>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</si>
  <si>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</si>
  <si>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</si>
  <si>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</si>
  <si>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</si>
  <si>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</si>
  <si>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</si>
  <si>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</si>
  <si>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</si>
  <si>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</si>
  <si>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</si>
  <si>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</si>
  <si>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</si>
  <si>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</si>
  <si>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</si>
  <si>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</si>
  <si>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</si>
  <si>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</si>
  <si>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</si>
  <si>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</si>
  <si>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</si>
  <si>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</si>
  <si>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</si>
  <si>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</si>
  <si>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</si>
  <si>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</si>
  <si>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</si>
  <si>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</si>
  <si>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</si>
  <si>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</si>
  <si>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</si>
  <si>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</si>
  <si>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</si>
  <si>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</si>
  <si>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</si>
  <si>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</si>
  <si>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</si>
  <si>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</si>
  <si>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</si>
  <si>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</si>
  <si>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</si>
  <si>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</si>
  <si>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</si>
  <si>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</si>
  <si>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</si>
  <si>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</si>
  <si>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</si>
  <si>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</si>
  <si>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</si>
  <si>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</si>
  <si>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</si>
  <si>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</si>
  <si>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</si>
  <si>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</si>
  <si>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</si>
  <si>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</si>
  <si>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</si>
  <si>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</si>
  <si>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</si>
  <si>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</si>
  <si>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</si>
  <si>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</si>
  <si>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</si>
  <si>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</si>
  <si>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</si>
  <si>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</si>
  <si>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</si>
  <si>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</si>
  <si>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</si>
  <si>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</si>
  <si>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</si>
  <si>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</si>
  <si>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</si>
  <si>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</si>
  <si>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</si>
  <si>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</si>
  <si>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</si>
  <si>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</si>
  <si>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</si>
  <si>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</si>
  <si>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</si>
  <si>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</si>
  <si>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</si>
  <si>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</si>
  <si>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</si>
  <si>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</si>
  <si>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</si>
  <si>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</si>
  <si>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</si>
  <si>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</si>
  <si>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</si>
  <si>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</si>
  <si>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</si>
  <si>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</si>
  <si>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</si>
  <si>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</si>
  <si>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</si>
  <si>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</si>
  <si>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</si>
  <si>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</si>
  <si>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</si>
  <si>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</si>
  <si>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</si>
  <si>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</si>
  <si>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</si>
  <si>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</si>
  <si>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</si>
  <si>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</si>
  <si>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</si>
  <si>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</si>
  <si>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</si>
  <si>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</si>
  <si>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</si>
  <si>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</si>
  <si>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</si>
  <si>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</si>
  <si>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</si>
  <si>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</si>
  <si>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</si>
  <si>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</si>
  <si>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</si>
  <si>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</si>
  <si>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</si>
  <si>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</si>
  <si>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</si>
  <si>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</si>
  <si>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</si>
  <si>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</si>
  <si>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</si>
  <si>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</si>
  <si>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</si>
  <si>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</si>
  <si>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</si>
  <si>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</si>
  <si>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</si>
  <si>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</si>
  <si>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</si>
  <si>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</si>
  <si>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</si>
  <si>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</si>
  <si>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</si>
  <si>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</si>
  <si>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</si>
  <si>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</si>
  <si>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</si>
  <si>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</si>
  <si>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</si>
  <si>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</si>
  <si>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</si>
  <si>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</si>
  <si>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</si>
  <si>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</si>
  <si>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</si>
  <si>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</si>
  <si>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</si>
  <si>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</si>
  <si>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</si>
  <si>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</si>
  <si>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</si>
  <si>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</si>
  <si>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</si>
  <si>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</si>
  <si>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</si>
  <si>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</si>
  <si>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</si>
  <si>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</si>
  <si>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</si>
  <si>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</si>
  <si>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</si>
  <si>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</si>
  <si>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</si>
  <si>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</si>
  <si>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</si>
  <si>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</si>
  <si>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</si>
  <si>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</si>
  <si>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</si>
  <si>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</si>
  <si>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</si>
  <si>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</si>
  <si>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</si>
  <si>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</si>
  <si>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</si>
  <si>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</si>
  <si>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</si>
  <si>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</si>
  <si>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</si>
  <si>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</si>
  <si>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</si>
  <si>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</si>
  <si>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</si>
  <si>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</si>
  <si>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</si>
  <si>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</si>
  <si>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</si>
  <si>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</si>
  <si>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</si>
  <si>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</si>
  <si>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</si>
  <si>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</si>
  <si>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</si>
  <si>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</si>
  <si>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</si>
  <si>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</si>
  <si>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</si>
  <si>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</si>
  <si>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</si>
  <si>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</si>
  <si>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</si>
  <si>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</si>
  <si>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</si>
  <si>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</si>
  <si>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</si>
  <si>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</si>
  <si>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</si>
  <si>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</si>
  <si>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</si>
  <si>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</si>
  <si>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</si>
  <si>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</si>
  <si>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</si>
  <si>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</si>
  <si>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</si>
  <si>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</si>
  <si>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</si>
  <si>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</si>
  <si>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</si>
  <si>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</si>
  <si>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</si>
  <si>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</si>
  <si>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</si>
  <si>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</si>
  <si>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</si>
  <si>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</si>
  <si>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</si>
  <si>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</si>
  <si>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</si>
  <si>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</si>
  <si>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</si>
  <si>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</si>
  <si>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</si>
  <si>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</si>
  <si>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</si>
  <si>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</si>
  <si>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</si>
  <si>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</si>
  <si>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</si>
  <si>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</si>
  <si>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</si>
  <si>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</si>
  <si>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</si>
  <si>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</si>
  <si>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</si>
  <si>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</si>
  <si>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</si>
  <si>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</si>
  <si>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</si>
  <si>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</si>
  <si>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</si>
  <si>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</si>
  <si>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</si>
  <si>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</si>
  <si>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</si>
  <si>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</si>
  <si>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</si>
  <si>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</si>
  <si>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</si>
  <si>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</si>
  <si>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</si>
  <si>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</si>
  <si>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</si>
  <si>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</si>
  <si>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</si>
  <si>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</si>
  <si>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</si>
  <si>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</si>
  <si>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</si>
  <si>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</si>
  <si>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</si>
  <si>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</si>
  <si>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</si>
  <si>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</si>
  <si>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</si>
  <si>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</si>
  <si>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</si>
  <si>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</si>
  <si>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</si>
  <si>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</si>
  <si>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</si>
  <si>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</si>
  <si>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</si>
  <si>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</si>
  <si>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</si>
  <si>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</si>
  <si>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</si>
  <si>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</si>
  <si>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</si>
  <si>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</si>
  <si>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</si>
  <si>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</si>
  <si>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</si>
  <si>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</si>
  <si>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</si>
  <si>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</si>
  <si>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</si>
  <si>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</si>
  <si>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</si>
  <si>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</si>
  <si>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</si>
  <si>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</si>
  <si>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</si>
  <si>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</si>
  <si>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</si>
  <si>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</si>
  <si>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</si>
  <si>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</si>
  <si>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</si>
  <si>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</si>
  <si>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</si>
  <si>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</si>
  <si>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</si>
  <si>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</si>
  <si>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</si>
  <si>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</si>
  <si>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</si>
  <si>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</si>
  <si>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</si>
  <si>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</si>
  <si>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</si>
  <si>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</si>
  <si>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</si>
  <si>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</si>
  <si>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</si>
  <si>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</si>
  <si>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</si>
  <si>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</si>
  <si>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</si>
  <si>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</si>
  <si>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</si>
  <si>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</si>
  <si>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</si>
  <si>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</si>
  <si>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</si>
  <si>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</si>
  <si>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</si>
  <si>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</si>
  <si>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</si>
  <si>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</si>
  <si>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</si>
  <si>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</si>
  <si>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</si>
  <si>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</si>
  <si>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</si>
  <si>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</si>
  <si>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</si>
  <si>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</si>
  <si>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</si>
  <si>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</si>
  <si>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</si>
  <si>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</si>
  <si>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</si>
  <si>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</si>
  <si>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</si>
  <si>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</si>
  <si>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</si>
  <si>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</si>
  <si>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</si>
  <si>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</si>
  <si>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</si>
  <si>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</si>
  <si>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</si>
  <si>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</si>
  <si>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</si>
  <si>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</si>
  <si>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</si>
  <si>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</si>
  <si>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</si>
  <si>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</si>
  <si>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</si>
  <si>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</si>
  <si>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</si>
  <si>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</si>
  <si>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</si>
  <si>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</si>
  <si>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</si>
  <si>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</si>
  <si>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</si>
  <si>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</si>
  <si>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</si>
  <si>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</si>
  <si>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</si>
  <si>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</si>
  <si>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</si>
  <si>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</si>
  <si>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</si>
  <si>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</si>
  <si>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</si>
  <si>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</si>
  <si>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</si>
  <si>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</si>
  <si>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</si>
  <si>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</si>
  <si>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</si>
  <si>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</si>
  <si>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</si>
  <si>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</si>
  <si>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</si>
  <si>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</si>
  <si>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</si>
  <si>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</si>
  <si>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</si>
  <si>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</si>
  <si>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</si>
  <si>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</si>
  <si>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</si>
  <si>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</si>
  <si>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</si>
  <si>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</si>
  <si>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</si>
  <si>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</si>
  <si>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</si>
  <si>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</si>
  <si>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</si>
  <si>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</si>
  <si>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</si>
  <si>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</si>
  <si>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</si>
  <si>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</si>
  <si>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</si>
  <si>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</si>
  <si>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</si>
  <si>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</si>
  <si>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</si>
  <si>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</si>
  <si>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</si>
  <si>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</si>
  <si>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</si>
  <si>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</si>
  <si>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</si>
  <si>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</si>
  <si>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</si>
  <si>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</si>
  <si>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</si>
  <si>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</si>
  <si>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</si>
  <si>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</si>
  <si>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</si>
  <si>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</si>
  <si>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</si>
  <si>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</si>
  <si>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</si>
  <si>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</si>
  <si>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</si>
  <si>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</si>
  <si>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</si>
  <si>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</si>
  <si>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</si>
  <si>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</si>
  <si>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</si>
  <si>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</si>
  <si>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</si>
  <si>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</si>
  <si>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</si>
  <si>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</si>
  <si>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</si>
  <si>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</si>
  <si>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</si>
  <si>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</si>
  <si>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</si>
  <si>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</si>
  <si>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</si>
  <si>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</si>
  <si>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</si>
  <si>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</si>
  <si>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</si>
  <si>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</si>
  <si>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</si>
  <si>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</si>
  <si>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</si>
  <si>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</si>
  <si>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</si>
  <si>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</si>
  <si>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</si>
  <si>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</si>
  <si>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</si>
  <si>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</si>
  <si>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</si>
  <si>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</si>
  <si>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</si>
  <si>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</si>
  <si>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</si>
  <si>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</si>
  <si>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</si>
  <si>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</si>
  <si>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</si>
  <si>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</si>
  <si>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</si>
  <si>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</si>
  <si>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</si>
  <si>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</si>
  <si>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</si>
  <si>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</si>
  <si>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</si>
  <si>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</si>
  <si>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</si>
  <si>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</si>
  <si>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</si>
  <si>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</si>
  <si>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</si>
  <si>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</si>
  <si>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</si>
  <si>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</si>
  <si>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</si>
  <si>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</si>
  <si>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</si>
  <si>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</si>
  <si>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</si>
  <si>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</si>
  <si>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</si>
  <si>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</si>
  <si>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</si>
  <si>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</si>
  <si>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</si>
  <si>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</si>
  <si>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</si>
  <si>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</si>
  <si>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</si>
  <si>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</si>
  <si>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</si>
  <si>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</si>
  <si>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</si>
  <si>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</si>
  <si>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</si>
  <si>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</si>
  <si>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</si>
  <si>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</si>
  <si>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</si>
  <si>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</si>
  <si>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</si>
  <si>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</si>
  <si>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</si>
  <si>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</si>
  <si>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</si>
  <si>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</si>
  <si>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</si>
  <si>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</si>
  <si>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</si>
  <si>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</si>
  <si>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</si>
  <si>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</si>
  <si>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</si>
  <si>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</si>
  <si>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</si>
  <si>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</si>
  <si>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</si>
  <si>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</si>
  <si>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</si>
  <si>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</si>
  <si>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</si>
  <si>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</si>
  <si>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</si>
  <si>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</si>
  <si>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</si>
  <si>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</si>
  <si>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</si>
  <si>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</si>
  <si>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</si>
  <si>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</si>
  <si>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</si>
  <si>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</si>
  <si>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</si>
  <si>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</si>
  <si>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</si>
  <si>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</si>
  <si>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</si>
  <si>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</si>
  <si>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</si>
  <si>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</si>
  <si>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</si>
  <si>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</si>
  <si>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</si>
  <si>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</si>
  <si>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</si>
  <si>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</si>
  <si>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</si>
  <si>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</si>
  <si>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</si>
  <si>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</si>
  <si>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</si>
  <si>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</si>
  <si>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</si>
  <si>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</si>
  <si>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</si>
  <si>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</si>
  <si>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</si>
  <si>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</si>
  <si>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</si>
  <si>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</si>
  <si>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</si>
  <si>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</si>
  <si>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</si>
  <si>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</si>
  <si>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</si>
  <si>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</si>
  <si>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</si>
  <si>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</si>
  <si>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</si>
  <si>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</si>
  <si>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</si>
  <si>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</si>
  <si>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</si>
  <si>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</si>
  <si>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</si>
  <si>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</si>
  <si>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</si>
  <si>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</si>
  <si>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</si>
  <si>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</si>
  <si>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</si>
  <si>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</si>
  <si>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</si>
  <si>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</si>
  <si>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</si>
  <si>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</si>
  <si>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</si>
  <si>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</si>
  <si>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</si>
  <si>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</si>
  <si>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</si>
  <si>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</si>
  <si>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</si>
  <si>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</si>
  <si>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</si>
  <si>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</si>
  <si>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</si>
  <si>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</si>
  <si>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</si>
  <si>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</si>
  <si>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</si>
  <si>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</si>
  <si>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</si>
  <si>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</si>
  <si>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</si>
  <si>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</si>
  <si>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</si>
  <si>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</si>
  <si>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</si>
  <si>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</si>
  <si>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</si>
  <si>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</si>
  <si>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</si>
  <si>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</si>
  <si>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</si>
  <si>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</si>
  <si>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</si>
  <si>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</si>
  <si>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</si>
  <si>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</si>
  <si>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</si>
  <si>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</si>
  <si>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</si>
  <si>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</si>
  <si>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</si>
  <si>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</si>
  <si>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</si>
  <si>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</si>
  <si>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</si>
  <si>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</si>
  <si>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</si>
  <si>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</si>
  <si>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</si>
  <si>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</si>
  <si>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</si>
  <si>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</si>
  <si>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</si>
  <si>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</si>
  <si>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</si>
  <si>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</si>
  <si>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</si>
  <si>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</si>
  <si>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</si>
  <si>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</si>
  <si>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</si>
  <si>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</si>
  <si>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</si>
  <si>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</si>
  <si>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</si>
  <si>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</si>
  <si>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</si>
  <si>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</si>
  <si>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</si>
  <si>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</si>
  <si>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</si>
  <si>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</si>
  <si>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</si>
  <si>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</si>
  <si>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</si>
  <si>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</si>
  <si>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</si>
  <si>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</si>
  <si>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</si>
  <si>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</si>
  <si>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</si>
  <si>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</si>
  <si>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</si>
  <si>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</si>
  <si>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</si>
  <si>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</si>
  <si>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</si>
  <si>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</si>
  <si>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</si>
  <si>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</si>
  <si>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</si>
  <si>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</si>
  <si>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</si>
  <si>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</si>
  <si>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</si>
  <si>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</si>
  <si>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</si>
  <si>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</si>
  <si>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</si>
  <si>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</si>
  <si>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</si>
  <si>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</si>
  <si>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</si>
  <si>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</si>
  <si>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</si>
  <si>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</si>
  <si>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</si>
  <si>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</si>
  <si>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</si>
  <si>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</si>
  <si>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</si>
  <si>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</si>
  <si>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</si>
  <si>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</si>
  <si>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</si>
  <si>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</si>
  <si>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</si>
  <si>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</si>
  <si>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</si>
  <si>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</si>
  <si>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</si>
  <si>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</si>
  <si>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</si>
  <si>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</si>
  <si>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</si>
  <si>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</si>
  <si>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</si>
  <si>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</si>
  <si>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</si>
  <si>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</si>
  <si>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</si>
  <si>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</si>
  <si>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</si>
  <si>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</si>
  <si>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</si>
  <si>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</si>
  <si>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</si>
  <si>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</si>
  <si>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</si>
  <si>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</si>
  <si>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</si>
  <si>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</si>
  <si>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</si>
  <si>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</si>
  <si>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</si>
  <si>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</si>
  <si>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</si>
  <si>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</si>
  <si>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</si>
  <si>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</si>
  <si>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</si>
  <si>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</si>
  <si>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</si>
  <si>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</si>
  <si>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</si>
  <si>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</si>
  <si>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</si>
  <si>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</si>
  <si>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</si>
  <si>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</si>
  <si>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</si>
  <si>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</si>
  <si>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</si>
  <si>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</si>
  <si>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</si>
  <si>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</si>
  <si>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</si>
  <si>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</si>
  <si>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</si>
  <si>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</si>
  <si>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</si>
  <si>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</si>
  <si>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</si>
  <si>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</si>
  <si>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</si>
  <si>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</si>
  <si>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</si>
  <si>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</si>
  <si>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</si>
  <si>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</si>
  <si>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</si>
  <si>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</si>
  <si>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</si>
  <si>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</si>
  <si>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</si>
  <si>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</si>
  <si>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</si>
  <si>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</si>
  <si>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</si>
  <si>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</si>
  <si>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</si>
  <si>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</si>
  <si>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</si>
  <si>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</si>
  <si>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</si>
  <si>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</si>
  <si>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</si>
  <si>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</si>
  <si>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</si>
  <si>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</si>
  <si>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</si>
  <si>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</si>
  <si>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</si>
  <si>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</si>
  <si>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</si>
  <si>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</si>
  <si>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</si>
  <si>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</si>
  <si>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</si>
  <si>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</si>
  <si>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</si>
  <si>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</si>
  <si>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</si>
  <si>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</si>
  <si>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</si>
  <si>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</si>
  <si>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</si>
  <si>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</si>
  <si>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</si>
  <si>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</si>
  <si>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</si>
  <si>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</si>
  <si>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</si>
  <si>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</si>
  <si>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</si>
  <si>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</si>
  <si>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</si>
  <si>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</si>
  <si>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</si>
  <si>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</si>
  <si>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</si>
  <si>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</si>
  <si>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</si>
  <si>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</si>
  <si>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</si>
  <si>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</si>
  <si>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</si>
  <si>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</si>
  <si>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</si>
  <si>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</si>
  <si>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</si>
  <si>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</si>
  <si>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</si>
  <si>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</si>
  <si>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</si>
  <si>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</si>
  <si>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</si>
  <si>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</si>
  <si>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</si>
  <si>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</si>
  <si>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</si>
  <si>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</si>
  <si>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</si>
  <si>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</si>
  <si>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</si>
  <si>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</si>
  <si>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</si>
  <si>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</si>
  <si>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</si>
  <si>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</si>
  <si>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</si>
  <si>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</si>
  <si>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</si>
  <si>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</si>
  <si>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</si>
  <si>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</si>
  <si>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</si>
  <si>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</si>
  <si>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</si>
  <si>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</si>
  <si>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</si>
  <si>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</si>
  <si>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</si>
  <si>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</si>
  <si>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</si>
  <si>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</si>
  <si>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</si>
  <si>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</si>
  <si>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</si>
  <si>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</si>
  <si>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</si>
  <si>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</si>
  <si>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</si>
  <si>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</si>
  <si>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</si>
  <si>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</si>
  <si>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</si>
  <si>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</si>
  <si>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</si>
  <si>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</si>
  <si>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</si>
  <si>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</si>
  <si>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</si>
  <si>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</si>
  <si>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</si>
  <si>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</si>
  <si>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</si>
  <si>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</si>
  <si>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</si>
  <si>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</si>
  <si>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</si>
  <si>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</si>
  <si>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</si>
  <si>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</si>
  <si>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</si>
  <si>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</si>
  <si>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</si>
  <si>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</si>
  <si>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</si>
  <si>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</si>
  <si>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</si>
  <si>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</si>
  <si>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</si>
  <si>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</si>
  <si>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</si>
  <si>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</si>
  <si>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</si>
  <si>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</si>
  <si>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</si>
  <si>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</si>
  <si>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</si>
  <si>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</si>
  <si>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</si>
  <si>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</si>
  <si>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</si>
  <si>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</si>
  <si>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</si>
  <si>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</si>
  <si>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</si>
  <si>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</si>
  <si>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</si>
  <si>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</si>
  <si>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</si>
  <si>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</si>
  <si>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</si>
  <si>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</si>
  <si>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</si>
  <si>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</si>
  <si>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</si>
  <si>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</si>
  <si>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</si>
  <si>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</si>
  <si>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</si>
  <si>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</si>
  <si>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</si>
  <si>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</si>
  <si>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</si>
  <si>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</si>
  <si>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</si>
  <si>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</si>
  <si>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</si>
  <si>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</si>
  <si>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</si>
  <si>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</si>
  <si>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</si>
  <si>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</si>
  <si>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</si>
  <si>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</si>
  <si>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</si>
  <si>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</si>
  <si>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</si>
  <si>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</si>
  <si>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</si>
  <si>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</si>
  <si>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</si>
  <si>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</si>
  <si>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</si>
  <si>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</si>
  <si>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</si>
  <si>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</si>
  <si>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</si>
  <si>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</si>
  <si>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</si>
  <si>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</si>
  <si>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</si>
  <si>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</si>
  <si>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</si>
  <si>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</si>
  <si>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</si>
  <si>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</si>
  <si>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</si>
  <si>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</si>
  <si>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</si>
  <si>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</si>
  <si>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</si>
  <si>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</si>
  <si>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</si>
  <si>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</si>
  <si>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</si>
  <si>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</si>
  <si>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</si>
  <si>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</si>
  <si>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</si>
  <si>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</si>
  <si>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</si>
  <si>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</si>
  <si>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</si>
  <si>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</si>
  <si>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</si>
  <si>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</si>
  <si>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</si>
  <si>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</si>
  <si>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</si>
  <si>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</si>
  <si>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</si>
  <si>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</si>
  <si>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</si>
  <si>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</si>
  <si>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</si>
  <si>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</si>
  <si>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</si>
  <si>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</si>
  <si>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</si>
  <si>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</si>
  <si>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</si>
  <si>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</si>
  <si>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</si>
  <si>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</si>
  <si>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</si>
  <si>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</si>
  <si>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</si>
  <si>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</si>
  <si>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</si>
  <si>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</si>
  <si>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</si>
  <si>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</si>
  <si>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</si>
  <si>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</si>
  <si>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</si>
  <si>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</si>
  <si>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</si>
  <si>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</si>
  <si>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</si>
  <si>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</si>
  <si>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</si>
  <si>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</si>
  <si>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</si>
  <si>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</si>
  <si>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</si>
  <si>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</si>
  <si>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</si>
  <si>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</si>
  <si>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</si>
  <si>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</si>
  <si>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</si>
  <si>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</si>
  <si>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</si>
  <si>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</si>
  <si>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</si>
  <si>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</si>
  <si>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</si>
  <si>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</si>
  <si>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</si>
  <si>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</si>
  <si>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</si>
  <si>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</si>
  <si>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</si>
  <si>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</si>
  <si>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</si>
  <si>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</si>
  <si>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</si>
  <si>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</si>
  <si>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</si>
  <si>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</si>
  <si>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</si>
  <si>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</si>
  <si>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</si>
  <si>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</si>
  <si>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</si>
  <si>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</si>
  <si>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</si>
  <si>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</si>
  <si>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</si>
  <si>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</si>
  <si>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</si>
  <si>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</si>
  <si>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</si>
  <si>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</si>
  <si>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</si>
  <si>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</si>
  <si>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</si>
  <si>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</si>
  <si>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</si>
  <si>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</si>
  <si>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</si>
  <si>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</si>
  <si>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</si>
  <si>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</si>
  <si>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</si>
  <si>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</si>
  <si>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</si>
  <si>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</si>
  <si>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</si>
  <si>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</si>
  <si>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</si>
  <si>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</si>
  <si>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</si>
  <si>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</si>
  <si>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</si>
  <si>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</si>
  <si>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</si>
  <si>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</si>
  <si>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</si>
  <si>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</si>
  <si>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</si>
  <si>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</si>
  <si>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</si>
  <si>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</si>
  <si>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</si>
  <si>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</si>
  <si>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</si>
  <si>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</si>
  <si>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</si>
  <si>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</si>
  <si>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</si>
  <si>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</si>
  <si>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</si>
  <si>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</si>
  <si>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</si>
  <si>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</si>
  <si>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</si>
  <si>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</si>
  <si>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</si>
  <si>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</si>
  <si>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</si>
  <si>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</si>
  <si>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</si>
  <si>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</si>
  <si>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</si>
  <si>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</si>
  <si>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</si>
  <si>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</si>
  <si>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</si>
  <si>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</si>
  <si>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</si>
  <si>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</si>
  <si>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</si>
  <si>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</si>
  <si>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</si>
  <si>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</si>
  <si>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</si>
  <si>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</si>
  <si>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</si>
  <si>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</si>
  <si>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</si>
  <si>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</si>
  <si>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</si>
  <si>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</si>
  <si>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</si>
  <si>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</si>
  <si>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</si>
  <si>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</si>
  <si>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</si>
  <si>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</si>
  <si>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</si>
  <si>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</si>
  <si>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</si>
  <si>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</si>
  <si>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</si>
  <si>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</si>
  <si>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</si>
  <si>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</si>
  <si>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</si>
  <si>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</si>
  <si>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</si>
  <si>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</si>
  <si>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</si>
  <si>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</si>
  <si>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</si>
  <si>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</si>
  <si>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</si>
  <si>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</si>
  <si>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</si>
  <si>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</si>
  <si>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</si>
  <si>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</si>
  <si>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</si>
  <si>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</si>
  <si>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</si>
  <si>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</si>
  <si>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</si>
  <si>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</si>
  <si>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</si>
  <si>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</si>
  <si>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</si>
  <si>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</si>
  <si>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</si>
  <si>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</si>
  <si>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</si>
  <si>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</si>
  <si>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</si>
  <si>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</si>
  <si>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</si>
  <si>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</si>
  <si>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</si>
  <si>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</si>
  <si>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</si>
  <si>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</si>
  <si>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</si>
  <si>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</si>
  <si>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</si>
  <si>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</si>
  <si>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</si>
  <si>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</si>
  <si>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</si>
  <si>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</si>
  <si>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</si>
  <si>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</si>
  <si>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</si>
  <si>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</si>
  <si>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</si>
  <si>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</si>
  <si>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</si>
  <si>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</si>
  <si>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</si>
  <si>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</si>
  <si>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</si>
  <si>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</si>
  <si>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</si>
  <si>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</si>
  <si>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</si>
  <si>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</si>
  <si>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</si>
  <si>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</si>
  <si>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</si>
  <si>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</si>
  <si>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</si>
  <si>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</si>
  <si>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</si>
  <si>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</si>
  <si>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</si>
  <si>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</si>
  <si>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</si>
  <si>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</si>
  <si>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</si>
  <si>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</si>
  <si>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</si>
  <si>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</si>
  <si>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</si>
  <si>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</si>
  <si>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</si>
  <si>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</si>
  <si>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</si>
  <si>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</si>
  <si>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</si>
  <si>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</si>
  <si>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</si>
  <si>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</si>
  <si>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</si>
  <si>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</si>
  <si>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</si>
  <si>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</si>
  <si>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</si>
  <si>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</si>
  <si>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</si>
  <si>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</si>
  <si>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</si>
  <si>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</si>
  <si>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</si>
  <si>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</si>
  <si>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</si>
  <si>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</si>
  <si>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</si>
  <si>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</si>
  <si>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</si>
  <si>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</si>
  <si>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</si>
  <si>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</si>
  <si>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</si>
  <si>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</si>
  <si>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</si>
  <si>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</si>
  <si>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</si>
  <si>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</si>
  <si>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</si>
  <si>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</si>
  <si>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</si>
  <si>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</si>
  <si>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</si>
  <si>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</si>
  <si>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</si>
  <si>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</si>
  <si>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</si>
  <si>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</si>
  <si>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</si>
  <si>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</si>
  <si>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</si>
  <si>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</si>
  <si>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</si>
  <si>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</si>
  <si>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</si>
  <si>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</si>
  <si>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</si>
  <si>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</si>
  <si>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</si>
  <si>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</si>
  <si>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</si>
  <si>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</si>
  <si>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</si>
  <si>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</si>
  <si>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</si>
  <si>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</si>
  <si>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</si>
  <si>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</si>
  <si>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</si>
  <si>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</si>
  <si>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</si>
  <si>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</si>
  <si>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</si>
  <si>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</si>
  <si>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</si>
  <si>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</si>
  <si>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</si>
  <si>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</si>
  <si>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</si>
  <si>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</si>
  <si>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</si>
  <si>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</si>
  <si>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</si>
  <si>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</si>
  <si>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</si>
  <si>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</si>
  <si>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</si>
  <si>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</si>
  <si>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</si>
  <si>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</si>
  <si>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</si>
  <si>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</si>
  <si>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</si>
  <si>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</si>
  <si>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</si>
  <si>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</si>
  <si>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</si>
  <si>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</si>
  <si>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</si>
  <si>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</si>
  <si>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</si>
  <si>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</si>
  <si>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</si>
  <si>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</si>
  <si>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</si>
  <si>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</si>
  <si>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</si>
  <si>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</si>
  <si>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</si>
  <si>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</si>
  <si>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</si>
  <si>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</si>
  <si>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</si>
  <si>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</si>
  <si>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</si>
  <si>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</si>
  <si>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</si>
  <si>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</si>
  <si>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</si>
  <si>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</si>
  <si>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</si>
  <si>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</si>
  <si>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</si>
  <si>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</si>
  <si>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</si>
  <si>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</si>
  <si>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</si>
  <si>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</si>
  <si>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</si>
  <si>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</si>
  <si>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</si>
  <si>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</si>
  <si>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</si>
  <si>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</si>
  <si>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</si>
  <si>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</si>
  <si>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</si>
  <si>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</si>
  <si>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</si>
  <si>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</si>
  <si>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</si>
  <si>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</si>
  <si>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</si>
  <si>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</si>
  <si>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</si>
  <si>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</si>
  <si>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</si>
  <si>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</si>
  <si>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</si>
  <si>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</si>
  <si>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</si>
  <si>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</si>
  <si>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</si>
  <si>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</si>
  <si>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</si>
  <si>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</si>
  <si>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</si>
  <si>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</si>
  <si>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</si>
  <si>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</si>
  <si>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</si>
  <si>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</si>
  <si>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</si>
  <si>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</si>
  <si>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</si>
  <si>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</si>
  <si>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</si>
  <si>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</si>
  <si>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</si>
  <si>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</si>
  <si>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</si>
  <si>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</si>
  <si>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</si>
  <si>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</si>
  <si>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</si>
  <si>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</si>
  <si>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</si>
  <si>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</si>
  <si>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</si>
  <si>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</si>
  <si>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</si>
  <si>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</si>
  <si>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</si>
  <si>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</si>
  <si>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</si>
  <si>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</si>
  <si>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</si>
  <si>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</si>
  <si>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</si>
  <si>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</si>
  <si>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</si>
  <si>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</si>
  <si>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</si>
  <si>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</si>
  <si>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</si>
  <si>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</si>
  <si>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</si>
  <si>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</si>
  <si>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</si>
  <si>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</si>
  <si>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</si>
  <si>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</si>
  <si>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</si>
  <si>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</si>
  <si>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</si>
  <si>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</si>
  <si>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</si>
  <si>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</si>
  <si>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</si>
  <si>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</si>
  <si>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</si>
  <si>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</si>
  <si>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</si>
  <si>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</si>
  <si>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</si>
  <si>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</si>
  <si>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</si>
  <si>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</si>
  <si>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</si>
  <si>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</si>
  <si>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</si>
  <si>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</si>
  <si>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</si>
  <si>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</si>
  <si>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</si>
  <si>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</si>
  <si>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</si>
  <si>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</si>
  <si>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</si>
  <si>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</si>
  <si>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</si>
  <si>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</si>
  <si>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</si>
  <si>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</si>
  <si>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</si>
  <si>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</si>
  <si>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</si>
  <si>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</si>
  <si>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</si>
  <si>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</si>
  <si>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</si>
  <si>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</si>
  <si>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</si>
  <si>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</si>
  <si>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</si>
  <si>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</si>
  <si>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</si>
  <si>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</si>
  <si>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</si>
  <si>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</si>
  <si>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</si>
  <si>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</si>
  <si>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</si>
  <si>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</si>
  <si>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</si>
  <si>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</si>
  <si>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</si>
  <si>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</si>
  <si>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</si>
  <si>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</si>
  <si>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</si>
  <si>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</si>
  <si>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</si>
  <si>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</si>
  <si>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</si>
  <si>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</si>
  <si>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</si>
  <si>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</si>
  <si>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</si>
  <si>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</si>
  <si>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</si>
  <si>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</si>
  <si>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</si>
  <si>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</si>
  <si>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</si>
  <si>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</si>
  <si>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</si>
  <si>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</si>
  <si>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</si>
  <si>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</si>
  <si>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</si>
  <si>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</si>
  <si>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</si>
  <si>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</si>
  <si>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</si>
  <si>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</si>
  <si>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</si>
  <si>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</si>
  <si>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</si>
  <si>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</si>
  <si>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</si>
  <si>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</si>
  <si>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</si>
  <si>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</si>
  <si>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</si>
  <si>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</si>
  <si>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</si>
  <si>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</si>
  <si>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</si>
  <si>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</si>
  <si>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</si>
  <si>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</si>
  <si>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</si>
  <si>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</si>
  <si>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</si>
  <si>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</si>
  <si>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</si>
  <si>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</si>
  <si>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</si>
  <si>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</si>
  <si>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</si>
  <si>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</si>
  <si>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</si>
  <si>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</si>
  <si>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</si>
  <si>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</si>
  <si>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</si>
  <si>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</si>
  <si>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</si>
  <si>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</si>
  <si>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</si>
  <si>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</si>
  <si>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</si>
  <si>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</si>
  <si>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</si>
  <si>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</si>
  <si>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</si>
  <si>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</si>
  <si>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</si>
  <si>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</si>
  <si>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</si>
  <si>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</si>
  <si>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</si>
  <si>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</si>
  <si>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</si>
  <si>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</si>
  <si>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</si>
  <si>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</si>
  <si>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</si>
  <si>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</si>
  <si>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</si>
  <si>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</si>
  <si>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</si>
  <si>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</si>
  <si>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</si>
  <si>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</si>
  <si>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</si>
  <si>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</si>
  <si>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</si>
  <si>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</si>
  <si>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</si>
  <si>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</si>
  <si>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</si>
  <si>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</si>
  <si>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</si>
  <si>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</si>
  <si>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</si>
  <si>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</si>
  <si>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</si>
  <si>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</si>
  <si>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</si>
  <si>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</si>
  <si>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</si>
  <si>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</si>
  <si>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</si>
  <si>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</si>
  <si>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</si>
  <si>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</si>
  <si>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</si>
  <si>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</si>
  <si>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</si>
  <si>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</si>
  <si>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</si>
  <si>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</si>
  <si>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</si>
  <si>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</si>
  <si>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</si>
  <si>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</si>
  <si>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</si>
  <si>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</si>
  <si>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</si>
  <si>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</si>
  <si>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</si>
  <si>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</si>
  <si>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</si>
  <si>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</si>
  <si>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</si>
  <si>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</si>
  <si>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</si>
  <si>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</si>
  <si>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</si>
  <si>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</si>
  <si>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</si>
  <si>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</si>
  <si>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</si>
  <si>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</si>
  <si>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</si>
  <si>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</si>
  <si>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</si>
  <si>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</si>
  <si>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</si>
  <si>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</si>
  <si>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</si>
  <si>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</si>
  <si>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</si>
  <si>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</si>
  <si>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</si>
  <si>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</si>
  <si>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</si>
  <si>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</si>
  <si>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</si>
  <si>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</si>
  <si>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</si>
  <si>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</si>
  <si>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</si>
  <si>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</si>
  <si>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</si>
  <si>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</si>
  <si>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</si>
  <si>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</si>
  <si>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</si>
  <si>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</si>
  <si>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</si>
  <si>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</si>
  <si>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</si>
  <si>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</si>
  <si>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</si>
  <si>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</si>
  <si>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</si>
  <si>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</si>
  <si>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</si>
  <si>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</si>
  <si>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</si>
  <si>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</si>
  <si>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</si>
  <si>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</si>
  <si>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</si>
  <si>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</si>
  <si>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</si>
  <si>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</si>
  <si>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</si>
  <si>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</si>
  <si>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</si>
  <si>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</si>
  <si>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</si>
  <si>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</si>
  <si>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</si>
  <si>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</si>
  <si>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</si>
  <si>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</si>
  <si>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</si>
  <si>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</si>
  <si>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</si>
  <si>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</si>
  <si>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</si>
  <si>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</si>
  <si>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</si>
  <si>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</si>
  <si>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</si>
  <si>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</si>
  <si>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</si>
  <si>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</si>
  <si>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</si>
  <si>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</si>
  <si>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</si>
  <si>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</si>
  <si>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</si>
  <si>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</si>
  <si>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</si>
  <si>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</si>
  <si>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</si>
  <si>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</si>
  <si>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</si>
  <si>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</si>
  <si>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</si>
  <si>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</si>
  <si>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</si>
  <si>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</si>
  <si>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</si>
  <si>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</si>
  <si>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</si>
  <si>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</si>
  <si>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</si>
  <si>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</si>
  <si>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</si>
  <si>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</si>
  <si>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</si>
  <si>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</si>
  <si>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</si>
  <si>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</si>
  <si>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</si>
  <si>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</si>
  <si>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</si>
  <si>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</si>
  <si>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</si>
  <si>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</si>
  <si>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</si>
  <si>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</si>
  <si>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</si>
  <si>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</si>
  <si>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</si>
  <si>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</si>
  <si>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</si>
  <si>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</si>
  <si>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</si>
  <si>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</si>
  <si>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</si>
  <si>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</si>
  <si>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</si>
  <si>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</si>
  <si>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</si>
  <si>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</si>
  <si>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</si>
  <si>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</si>
  <si>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</si>
  <si>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</si>
  <si>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</si>
  <si>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</si>
  <si>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</si>
  <si>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</si>
  <si>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</si>
  <si>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</si>
  <si>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</si>
  <si>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</si>
  <si>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</si>
  <si>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</si>
  <si>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</si>
  <si>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</si>
  <si>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</si>
  <si>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</si>
  <si>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</si>
  <si>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</si>
  <si>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</si>
  <si>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</si>
  <si>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</si>
  <si>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</si>
  <si>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</si>
  <si>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</si>
  <si>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</si>
  <si>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</si>
  <si>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</si>
  <si>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</si>
  <si>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</si>
  <si>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</si>
  <si>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</si>
  <si>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</si>
  <si>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</si>
  <si>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</si>
  <si>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</si>
  <si>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</si>
  <si>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</si>
  <si>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</si>
  <si>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</si>
  <si>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</si>
  <si>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</si>
  <si>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</si>
  <si>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</si>
  <si>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</si>
  <si>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</si>
  <si>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</si>
  <si>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</si>
  <si>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</si>
  <si>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</si>
  <si>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</si>
  <si>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</si>
  <si>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</si>
  <si>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</si>
  <si>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</si>
  <si>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</si>
  <si>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</si>
  <si>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</si>
  <si>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</si>
  <si>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</si>
  <si>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</si>
  <si>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</si>
  <si>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</si>
  <si>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</si>
  <si>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</si>
  <si>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</si>
  <si>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</si>
  <si>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</si>
  <si>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</si>
  <si>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</si>
  <si>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</si>
  <si>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</si>
  <si>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</si>
  <si>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</si>
  <si>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</si>
  <si>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</si>
  <si>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</si>
  <si>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</si>
  <si>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</si>
  <si>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</si>
  <si>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</si>
  <si>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</si>
  <si>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</si>
  <si>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</si>
  <si>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</si>
  <si>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</si>
  <si>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</si>
  <si>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</si>
  <si>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</si>
  <si>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</si>
  <si>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</si>
  <si>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</si>
  <si>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</si>
  <si>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</si>
  <si>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</si>
  <si>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</si>
  <si>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</si>
  <si>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</si>
  <si>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</si>
  <si>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</si>
  <si>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</si>
  <si>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</si>
  <si>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</si>
  <si>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</si>
  <si>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</si>
  <si>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</si>
  <si>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</si>
  <si>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</si>
  <si>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</si>
  <si>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</si>
  <si>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</si>
  <si>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</si>
  <si>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</si>
  <si>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</si>
  <si>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</si>
  <si>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</si>
  <si>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</si>
  <si>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</si>
  <si>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</si>
  <si>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</si>
  <si>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</si>
  <si>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</si>
  <si>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</si>
  <si>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</si>
  <si>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</si>
  <si>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</si>
  <si>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</si>
  <si>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</si>
  <si>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</si>
  <si>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</si>
  <si>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</si>
  <si>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</si>
  <si>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</si>
  <si>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</si>
  <si>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</si>
  <si>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</si>
  <si>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</si>
  <si>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</si>
  <si>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</si>
  <si>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</si>
  <si>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</si>
  <si>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</si>
  <si>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</si>
  <si>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</si>
  <si>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</si>
  <si>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</si>
  <si>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</si>
  <si>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</si>
  <si>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</si>
  <si>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</si>
  <si>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</si>
  <si>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</si>
  <si>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</si>
  <si>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</si>
  <si>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</si>
  <si>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</si>
  <si>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</si>
  <si>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</si>
  <si>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</si>
  <si>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</si>
  <si>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</si>
  <si>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</si>
  <si>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</si>
  <si>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</si>
  <si>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</si>
  <si>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</si>
  <si>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</si>
  <si>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</si>
  <si>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</si>
  <si>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</si>
  <si>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</si>
  <si>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</si>
  <si>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</si>
  <si>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</si>
  <si>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</si>
  <si>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</si>
  <si>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</si>
  <si>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</si>
  <si>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</si>
  <si>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</si>
  <si>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</si>
  <si>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</si>
  <si>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</si>
  <si>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</si>
  <si>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</si>
  <si>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</si>
  <si>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</si>
  <si>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</si>
  <si>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</si>
  <si>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</si>
  <si>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</si>
  <si>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</si>
  <si>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</si>
  <si>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</si>
  <si>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</si>
  <si>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</si>
  <si>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</si>
  <si>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</si>
  <si>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</si>
  <si>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</si>
  <si>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</si>
  <si>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</si>
  <si>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</si>
  <si>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</si>
  <si>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</si>
  <si>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</si>
  <si>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</si>
  <si>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</si>
  <si>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</si>
  <si>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</si>
  <si>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</si>
  <si>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</si>
  <si>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</si>
  <si>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</si>
  <si>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</si>
  <si>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</si>
  <si>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</si>
  <si>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</si>
  <si>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</si>
  <si>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</si>
  <si>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</si>
  <si>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</si>
  <si>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</si>
  <si>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</si>
  <si>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</si>
  <si>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</si>
  <si>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</si>
  <si>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</si>
  <si>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</si>
  <si>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</si>
  <si>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</si>
  <si>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</si>
  <si>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</si>
  <si>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</si>
  <si>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</si>
  <si>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</si>
  <si>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</si>
  <si>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</si>
  <si>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</si>
  <si>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</si>
  <si>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</si>
  <si>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</si>
  <si>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</si>
  <si>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</si>
  <si>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</si>
  <si>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</si>
  <si>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</si>
  <si>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</si>
  <si>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</si>
  <si>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</si>
  <si>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</si>
  <si>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</si>
  <si>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</si>
  <si>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</si>
  <si>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</si>
  <si>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</si>
  <si>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</si>
  <si>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</si>
  <si>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</si>
  <si>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</si>
  <si>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</si>
  <si>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</si>
  <si>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</si>
  <si>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</si>
  <si>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</si>
  <si>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</si>
  <si>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</si>
  <si>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</si>
  <si>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</si>
  <si>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</si>
  <si>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</si>
  <si>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</si>
  <si>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</si>
  <si>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</si>
  <si>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</si>
  <si>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</si>
  <si>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</si>
  <si>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</si>
  <si>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</si>
  <si>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</si>
  <si>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</si>
  <si>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</si>
  <si>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</si>
  <si>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</si>
  <si>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</si>
  <si>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</si>
  <si>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</si>
  <si>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</si>
  <si>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</si>
  <si>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</si>
  <si>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</si>
  <si>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</si>
  <si>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</si>
  <si>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</si>
  <si>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</si>
  <si>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</si>
  <si>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</si>
  <si>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</si>
  <si>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</si>
  <si>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</si>
  <si>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</si>
  <si>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</si>
  <si>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</si>
  <si>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</si>
  <si>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</si>
  <si>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</si>
  <si>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</si>
  <si>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</si>
  <si>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</si>
  <si>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</si>
  <si>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</si>
  <si>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</si>
  <si>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</si>
  <si>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</si>
  <si>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</si>
  <si>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</si>
  <si>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</si>
  <si>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</si>
  <si>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</si>
  <si>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</si>
  <si>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</si>
  <si>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</si>
  <si>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</si>
  <si>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</si>
  <si>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</si>
  <si>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</si>
  <si>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</si>
  <si>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</si>
  <si>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</si>
  <si>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</si>
  <si>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</si>
  <si>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</si>
  <si>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</si>
  <si>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</si>
  <si>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</si>
  <si>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</si>
  <si>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</si>
  <si>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</si>
  <si>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</si>
  <si>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</si>
  <si>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</si>
  <si>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</si>
  <si>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</si>
  <si>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</si>
  <si>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</si>
  <si>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</si>
  <si>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</si>
  <si>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</si>
  <si>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</si>
  <si>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</si>
  <si>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</si>
  <si>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</si>
  <si>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</si>
  <si>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</si>
  <si>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</si>
  <si>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</si>
  <si>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</si>
  <si>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</si>
  <si>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</si>
  <si>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</si>
  <si>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</si>
  <si>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</si>
  <si>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</si>
  <si>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</si>
  <si>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</si>
  <si>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</si>
  <si>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</si>
  <si>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</si>
  <si>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</si>
  <si>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</si>
  <si>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</si>
  <si>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</si>
  <si>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</si>
  <si>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</si>
  <si>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</si>
  <si>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</si>
  <si>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</si>
  <si>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</si>
  <si>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</si>
  <si>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</si>
  <si>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</si>
  <si>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</si>
  <si>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</si>
  <si>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</si>
  <si>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</si>
  <si>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</si>
  <si>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</si>
  <si>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</si>
  <si>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</si>
  <si>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</si>
  <si>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</si>
  <si>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</si>
  <si>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</si>
  <si>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</si>
  <si>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</si>
  <si>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</si>
  <si>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</si>
  <si>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</si>
  <si>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</si>
  <si>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</si>
  <si>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</si>
  <si>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</si>
  <si>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</si>
  <si>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</si>
  <si>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</si>
  <si>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</si>
  <si>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</si>
  <si>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</si>
  <si>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</si>
  <si>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</si>
  <si>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</si>
  <si>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</si>
  <si>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</si>
  <si>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</si>
  <si>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</si>
  <si>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</si>
  <si>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</si>
  <si>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</si>
  <si>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</si>
  <si>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</si>
  <si>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</si>
  <si>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</si>
  <si>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</si>
  <si>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</si>
  <si>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</si>
  <si>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</si>
  <si>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</si>
  <si>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</si>
  <si>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</si>
  <si>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</si>
  <si>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</si>
  <si>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</si>
  <si>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</si>
  <si>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</si>
  <si>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</si>
  <si>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</si>
  <si>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</si>
  <si>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</si>
  <si>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</si>
  <si>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</si>
  <si>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</si>
  <si>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</si>
  <si>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</si>
  <si>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</si>
  <si>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</si>
  <si>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</si>
  <si>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</si>
  <si>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</si>
  <si>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</si>
  <si>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</si>
  <si>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</si>
  <si>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</si>
  <si>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</si>
  <si>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</si>
  <si>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</si>
  <si>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</si>
  <si>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</si>
  <si>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</si>
  <si>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</si>
  <si>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</si>
  <si>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</si>
  <si>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</si>
  <si>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</si>
  <si>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</si>
  <si>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</si>
  <si>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</si>
  <si>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</si>
  <si>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</si>
  <si>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</si>
  <si>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</si>
  <si>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</si>
  <si>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</si>
  <si>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</si>
  <si>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</si>
  <si>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</si>
  <si>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</si>
  <si>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</si>
  <si>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</si>
  <si>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</si>
  <si>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</si>
  <si>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</si>
  <si>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</si>
  <si>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</si>
  <si>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</si>
  <si>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</si>
  <si>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</si>
  <si>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</si>
  <si>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</si>
  <si>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</si>
  <si>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</si>
  <si>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</si>
  <si>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</si>
  <si>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</si>
  <si>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</si>
  <si>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</si>
  <si>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</si>
  <si>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</si>
  <si>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</si>
  <si>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</si>
  <si>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</si>
  <si>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</si>
  <si>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</si>
  <si>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</si>
  <si>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</si>
  <si>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</si>
  <si>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</si>
  <si>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</si>
  <si>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</si>
  <si>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</si>
  <si>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</si>
  <si>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</si>
  <si>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</si>
  <si>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</si>
  <si>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</si>
  <si>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</si>
  <si>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</si>
  <si>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</si>
  <si>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</si>
  <si>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</si>
  <si>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</si>
  <si>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</si>
  <si>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</si>
  <si>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</si>
  <si>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</si>
  <si>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</si>
  <si>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</si>
  <si>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</si>
  <si>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</si>
  <si>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</si>
  <si>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</si>
  <si>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</si>
  <si>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</si>
  <si>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</si>
  <si>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</si>
  <si>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</si>
  <si>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</si>
  <si>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</si>
  <si>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</si>
  <si>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</si>
  <si>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</si>
  <si>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</si>
  <si>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</si>
  <si>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</si>
  <si>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</si>
  <si>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</si>
  <si>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</si>
  <si>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</si>
  <si>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</si>
  <si>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</si>
  <si>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</si>
  <si>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</si>
  <si>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</si>
  <si>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</si>
  <si>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</si>
  <si>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</si>
  <si>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</si>
  <si>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</si>
  <si>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</si>
  <si>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</si>
  <si>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</si>
  <si>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</si>
  <si>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</si>
  <si>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</si>
  <si>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</si>
  <si>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</si>
  <si>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</si>
  <si>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</si>
  <si>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</si>
  <si>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</si>
  <si>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</si>
  <si>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</si>
  <si>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</si>
  <si>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</si>
  <si>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</si>
  <si>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</si>
  <si>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</si>
  <si>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</si>
  <si>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</si>
  <si>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</si>
  <si>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</si>
  <si>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</si>
  <si>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</si>
  <si>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</si>
  <si>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</si>
  <si>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</si>
  <si>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</si>
  <si>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</si>
  <si>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</si>
  <si>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</si>
  <si>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</si>
  <si>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</si>
  <si>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</si>
  <si>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</si>
  <si>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</si>
  <si>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</si>
  <si>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</si>
  <si>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</si>
  <si>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</si>
  <si>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</si>
  <si>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</si>
  <si>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</si>
  <si>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</si>
  <si>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</si>
  <si>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</si>
  <si>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</si>
  <si>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</si>
  <si>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</si>
  <si>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</si>
  <si>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</si>
  <si>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</si>
  <si>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</si>
  <si>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</si>
  <si>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</si>
  <si>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</si>
  <si>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</si>
  <si>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</si>
  <si>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</si>
  <si>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</si>
  <si>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</si>
  <si>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</si>
  <si>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</si>
  <si>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</si>
  <si>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</si>
  <si>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</si>
  <si>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</si>
  <si>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</si>
  <si>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</si>
  <si>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</si>
  <si>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</si>
  <si>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</si>
  <si>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</si>
  <si>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</si>
  <si>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</si>
  <si>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</si>
  <si>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</si>
  <si>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</si>
  <si>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</si>
  <si>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</si>
  <si>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</si>
  <si>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</si>
  <si>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</si>
  <si>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</si>
  <si>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</si>
  <si>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</si>
  <si>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</si>
  <si>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</si>
  <si>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</si>
  <si>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</si>
  <si>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</si>
  <si>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</si>
  <si>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</si>
  <si>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</si>
  <si>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</si>
  <si>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</si>
  <si>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</si>
  <si>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</si>
  <si>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</si>
  <si>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</si>
  <si>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</si>
  <si>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</si>
  <si>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</si>
  <si>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</si>
  <si>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</si>
  <si>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</si>
  <si>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</si>
  <si>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</si>
  <si>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</si>
  <si>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</si>
  <si>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</si>
  <si>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</si>
  <si>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</si>
  <si>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</si>
  <si>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</si>
  <si>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</si>
  <si>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</si>
  <si>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</si>
  <si>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</si>
  <si>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</si>
  <si>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</si>
  <si>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</si>
  <si>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</si>
  <si>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</si>
  <si>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</si>
  <si>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</si>
  <si>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</si>
  <si>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</si>
  <si>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</si>
  <si>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</si>
  <si>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</si>
  <si>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</si>
  <si>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</si>
  <si>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</si>
  <si>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</si>
  <si>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</si>
  <si>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</si>
  <si>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</si>
  <si>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</si>
  <si>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</si>
  <si>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</si>
  <si>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</si>
  <si>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</si>
  <si>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</si>
  <si>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</si>
  <si>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</si>
  <si>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</si>
  <si>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</si>
  <si>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</si>
  <si>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</si>
  <si>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</si>
  <si>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</si>
  <si>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</si>
  <si>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</si>
  <si>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</si>
  <si>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</si>
  <si>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</si>
  <si>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</si>
  <si>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</si>
  <si>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</si>
  <si>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</si>
  <si>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</si>
  <si>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</si>
  <si>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</si>
  <si>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</si>
  <si>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</si>
  <si>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</si>
  <si>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</si>
  <si>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</si>
  <si>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</si>
  <si>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</si>
  <si>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</si>
  <si>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</si>
  <si>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</si>
  <si>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</si>
  <si>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</si>
  <si>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</si>
  <si>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</si>
  <si>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</si>
  <si>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</si>
  <si>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</si>
  <si>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</si>
  <si>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</si>
  <si>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</si>
  <si>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</si>
  <si>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</si>
  <si>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</si>
  <si>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</si>
  <si>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</si>
  <si>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</si>
  <si>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</si>
  <si>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</si>
  <si>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</si>
  <si>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</si>
  <si>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</si>
  <si>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</si>
  <si>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</si>
  <si>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</si>
  <si>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</si>
  <si>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</si>
  <si>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</si>
  <si>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</si>
  <si>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</si>
  <si>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</si>
  <si>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</si>
  <si>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</si>
  <si>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</si>
  <si>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</si>
  <si>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</si>
  <si>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</si>
  <si>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</si>
  <si>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</si>
  <si>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</si>
  <si>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</si>
  <si>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</si>
  <si>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</si>
  <si>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</si>
  <si>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</si>
  <si>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</si>
  <si>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</si>
  <si>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</si>
  <si>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</si>
  <si>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</si>
  <si>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</si>
  <si>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</si>
  <si>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</si>
  <si>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</si>
  <si>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</si>
  <si>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</si>
  <si>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</si>
  <si>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</si>
  <si>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</si>
  <si>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</si>
  <si>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</si>
  <si>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</si>
  <si>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</si>
  <si>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</si>
  <si>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</si>
  <si>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</si>
  <si>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</si>
  <si>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</si>
  <si>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</si>
  <si>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</si>
  <si>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</si>
  <si>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</si>
  <si>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</si>
  <si>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</si>
  <si>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</si>
  <si>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</si>
  <si>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</si>
  <si>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</si>
  <si>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</si>
  <si>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</si>
  <si>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</si>
  <si>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</si>
  <si>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</si>
  <si>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</si>
  <si>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</si>
  <si>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</si>
  <si>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</si>
  <si>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</si>
  <si>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</si>
  <si>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</si>
  <si>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</si>
  <si>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</si>
  <si>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</si>
  <si>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</si>
  <si>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</si>
  <si>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</si>
  <si>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</si>
  <si>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</si>
  <si>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</si>
  <si>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</si>
  <si>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</si>
  <si>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</si>
  <si>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</si>
  <si>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</si>
  <si>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</si>
  <si>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</si>
  <si>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</si>
  <si>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</si>
  <si>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</si>
  <si>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</si>
  <si>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</si>
  <si>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</si>
  <si>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</si>
  <si>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</si>
  <si>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</si>
  <si>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</si>
  <si>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</si>
  <si>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</si>
  <si>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</si>
  <si>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</si>
  <si>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</si>
  <si>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</si>
  <si>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</si>
  <si>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</si>
  <si>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</si>
  <si>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</si>
  <si>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</si>
  <si>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</si>
  <si>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</si>
  <si>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</si>
  <si>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</si>
  <si>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</si>
  <si>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</si>
  <si>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</si>
  <si>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</si>
  <si>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</si>
  <si>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</si>
  <si>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</si>
  <si>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</si>
  <si>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</si>
  <si>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</si>
  <si>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</si>
  <si>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</si>
  <si>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</si>
  <si>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</si>
  <si>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</si>
  <si>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</si>
  <si>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</si>
  <si>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</si>
  <si>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</si>
  <si>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</si>
  <si>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</si>
  <si>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</si>
  <si>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</si>
  <si>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</si>
  <si>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</si>
  <si>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</si>
  <si>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</si>
  <si>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</si>
  <si>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</si>
  <si>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</si>
  <si>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</si>
  <si>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</si>
  <si>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</si>
  <si>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</si>
  <si>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</si>
  <si>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</si>
  <si>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</si>
  <si>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</si>
  <si>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</si>
  <si>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</si>
  <si>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</si>
  <si>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</si>
  <si>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</si>
  <si>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</si>
  <si>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</si>
  <si>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</si>
  <si>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</si>
  <si>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</si>
  <si>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</si>
  <si>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</si>
  <si>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</si>
  <si>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</si>
  <si>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</si>
  <si>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</si>
  <si>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</si>
  <si>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</si>
  <si>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</si>
  <si>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</si>
  <si>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</si>
  <si>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</si>
  <si>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</si>
  <si>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</si>
  <si>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</si>
  <si>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</si>
  <si>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</si>
  <si>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</si>
  <si>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</si>
  <si>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</si>
  <si>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</si>
  <si>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</si>
  <si>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</si>
  <si>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</si>
  <si>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</si>
  <si>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</si>
  <si>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</si>
  <si>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</si>
  <si>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</si>
  <si>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</si>
  <si>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</si>
  <si>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</si>
  <si>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</si>
  <si>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</si>
  <si>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</si>
  <si>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</si>
  <si>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</si>
  <si>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</si>
  <si>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</si>
  <si>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</si>
  <si>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</si>
  <si>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</si>
  <si>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</si>
  <si>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</si>
  <si>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</si>
  <si>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</si>
  <si>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</si>
  <si>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</si>
  <si>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</si>
  <si>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</si>
  <si>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</si>
  <si>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</si>
  <si>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</si>
  <si>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</si>
  <si>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</si>
  <si>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</si>
  <si>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</si>
  <si>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</si>
  <si>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</si>
  <si>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</si>
  <si>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</si>
  <si>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</si>
  <si>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</si>
  <si>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</si>
  <si>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</si>
  <si>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</si>
  <si>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</si>
  <si>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</si>
  <si>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</si>
  <si>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</si>
  <si>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</si>
  <si>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</si>
  <si>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</si>
  <si>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</si>
  <si>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</si>
  <si>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</si>
  <si>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</si>
  <si>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</si>
  <si>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</si>
  <si>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</si>
  <si>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</si>
  <si>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</si>
  <si>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</si>
  <si>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</si>
  <si>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</si>
  <si>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</si>
  <si>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</si>
  <si>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</si>
  <si>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</si>
  <si>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</si>
  <si>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</si>
  <si>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</si>
  <si>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</si>
  <si>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</si>
  <si>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</si>
  <si>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</si>
  <si>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</si>
  <si>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</si>
  <si>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</si>
  <si>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</si>
  <si>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</si>
  <si>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</si>
  <si>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</si>
  <si>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</si>
  <si>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</si>
  <si>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</si>
  <si>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</si>
  <si>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</si>
  <si>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</si>
  <si>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</si>
  <si>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</si>
  <si>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</si>
  <si>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</si>
  <si>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</si>
  <si>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</si>
  <si>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</si>
  <si>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</si>
  <si>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</si>
  <si>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</si>
  <si>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</si>
  <si>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</si>
  <si>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</si>
  <si>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</si>
  <si>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</si>
  <si>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</si>
  <si>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</si>
  <si>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</si>
  <si>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</si>
  <si>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</si>
  <si>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</si>
  <si>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</si>
  <si>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</si>
  <si>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</si>
  <si>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</si>
  <si>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</si>
  <si>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</si>
  <si>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</si>
  <si>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</si>
  <si>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</si>
  <si>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</si>
  <si>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</si>
  <si>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</si>
  <si>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</si>
  <si>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</si>
  <si>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</si>
  <si>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</si>
  <si>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</si>
  <si>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</si>
  <si>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</si>
  <si>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</si>
  <si>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</si>
  <si>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</si>
  <si>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</si>
  <si>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</si>
  <si>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</si>
  <si>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</si>
  <si>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</si>
  <si>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</si>
  <si>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</si>
  <si>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</si>
  <si>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</si>
  <si>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</si>
  <si>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</si>
  <si>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</si>
  <si>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</si>
  <si>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</si>
  <si>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</si>
  <si>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</si>
  <si>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</si>
  <si>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</si>
  <si>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</si>
  <si>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</si>
  <si>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</si>
  <si>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</si>
  <si>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</si>
  <si>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</si>
  <si>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</si>
  <si>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</si>
  <si>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</si>
  <si>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</si>
  <si>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</si>
  <si>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</si>
  <si>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</si>
  <si>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</si>
  <si>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</si>
  <si>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</si>
  <si>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</si>
  <si>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</si>
  <si>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</si>
  <si>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</si>
  <si>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</si>
  <si>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</si>
  <si>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</si>
  <si>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</si>
  <si>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</si>
  <si>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</si>
  <si>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</si>
  <si>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</si>
  <si>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</si>
  <si>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</si>
  <si>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</si>
  <si>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</si>
  <si>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</si>
  <si>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</si>
  <si>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</si>
  <si>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</si>
  <si>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</si>
  <si>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</si>
  <si>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</si>
  <si>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</si>
  <si>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</si>
  <si>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</si>
  <si>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</si>
  <si>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</si>
  <si>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</si>
  <si>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</si>
  <si>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</si>
  <si>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</si>
  <si>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</si>
  <si>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</si>
  <si>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</si>
  <si>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</si>
  <si>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</si>
  <si>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</si>
  <si>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</si>
  <si>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</si>
  <si>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</si>
  <si>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</si>
  <si>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</si>
  <si>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</si>
  <si>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</si>
  <si>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</si>
  <si>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</si>
  <si>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</si>
  <si>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</si>
  <si>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</si>
  <si>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</si>
  <si>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</si>
  <si>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</si>
  <si>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</si>
  <si>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</si>
  <si>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</si>
  <si>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</si>
  <si>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</si>
  <si>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</si>
  <si>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</si>
  <si>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</si>
  <si>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</si>
  <si>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</si>
  <si>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</si>
  <si>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</si>
  <si>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</si>
  <si>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</si>
  <si>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</si>
  <si>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</si>
  <si>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</si>
  <si>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</si>
  <si>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</si>
  <si>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</si>
  <si>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</si>
  <si>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</si>
  <si>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</si>
  <si>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</si>
  <si>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</si>
  <si>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</si>
  <si>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</si>
  <si>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</si>
  <si>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</si>
  <si>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</si>
  <si>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</si>
  <si>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</si>
  <si>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</si>
  <si>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</si>
  <si>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</si>
  <si>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</si>
  <si>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</si>
  <si>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</si>
  <si>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</si>
  <si>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</si>
  <si>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</si>
  <si>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</si>
  <si>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</si>
  <si>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</si>
  <si>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</si>
  <si>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</si>
  <si>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</si>
  <si>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</si>
  <si>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</si>
  <si>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</si>
  <si>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</si>
  <si>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</si>
  <si>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</si>
  <si>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</si>
  <si>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</si>
  <si>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</si>
  <si>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</si>
  <si>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</si>
  <si>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</si>
  <si>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</si>
  <si>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</si>
  <si>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</si>
  <si>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</si>
  <si>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</si>
  <si>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</si>
  <si>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</si>
  <si>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</si>
  <si>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</si>
  <si>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</si>
  <si>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</si>
  <si>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</si>
  <si>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</si>
  <si>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</si>
  <si>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</si>
  <si>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</si>
  <si>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</si>
  <si>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</si>
  <si>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</si>
  <si>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</si>
  <si>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</si>
  <si>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</si>
  <si>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</si>
  <si>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</si>
  <si>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</si>
  <si>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</si>
  <si>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</si>
  <si>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</si>
  <si>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</si>
  <si>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</si>
  <si>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</si>
  <si>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</si>
  <si>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</si>
  <si>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</si>
  <si>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</si>
  <si>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</si>
  <si>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</si>
  <si>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</si>
  <si>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</si>
  <si>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</si>
  <si>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</si>
  <si>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</si>
  <si>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</si>
  <si>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</si>
  <si>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</si>
  <si>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</si>
  <si>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</si>
  <si>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</si>
  <si>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</si>
  <si>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</si>
  <si>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</si>
  <si>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</si>
  <si>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</si>
  <si>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</si>
  <si>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</si>
  <si>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</si>
  <si>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</si>
  <si>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</si>
  <si>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</si>
  <si>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</si>
  <si>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</si>
  <si>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</si>
  <si>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</si>
  <si>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</si>
  <si>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</si>
  <si>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</si>
  <si>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</si>
  <si>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</si>
  <si>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</si>
  <si>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</si>
  <si>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</si>
  <si>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</si>
  <si>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</si>
  <si>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</si>
  <si>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</si>
  <si>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</si>
  <si>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</si>
  <si>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</si>
  <si>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</si>
  <si>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</si>
  <si>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</si>
  <si>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</si>
  <si>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</si>
  <si>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</si>
  <si>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</si>
  <si>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</si>
  <si>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</si>
  <si>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</si>
  <si>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</si>
  <si>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</si>
  <si>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</si>
  <si>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</si>
  <si>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</si>
  <si>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</si>
  <si>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</si>
  <si>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</si>
  <si>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</si>
  <si>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</si>
  <si>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</si>
  <si>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</si>
  <si>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</si>
  <si>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</si>
  <si>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</si>
  <si>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</si>
  <si>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</si>
  <si>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</si>
  <si>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</si>
  <si>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</si>
  <si>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</si>
  <si>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</si>
  <si>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</si>
  <si>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</si>
  <si>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</si>
  <si>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</si>
  <si>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</si>
  <si>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</si>
  <si>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</si>
  <si>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</si>
  <si>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</si>
  <si>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</si>
  <si>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</si>
  <si>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</si>
  <si>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</si>
  <si>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</si>
  <si>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</si>
  <si>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</si>
  <si>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</si>
  <si>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</si>
  <si>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</si>
  <si>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</si>
  <si>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</si>
  <si>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</si>
  <si>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</si>
  <si>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</si>
  <si>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</si>
  <si>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</si>
  <si>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</si>
  <si>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</si>
  <si>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</si>
  <si>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</si>
  <si>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</si>
  <si>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</si>
  <si>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</si>
  <si>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</si>
  <si>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</si>
  <si>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</si>
  <si>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</si>
  <si>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</si>
  <si>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</si>
  <si>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</si>
  <si>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</si>
  <si>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</si>
  <si>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</si>
  <si>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</si>
  <si>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</si>
  <si>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</si>
  <si>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</si>
  <si>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</si>
  <si>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</si>
  <si>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</si>
  <si>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</si>
  <si>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</si>
  <si>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</si>
  <si>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</si>
  <si>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</si>
  <si>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</si>
  <si>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</si>
  <si>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</si>
  <si>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</si>
  <si>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</si>
  <si>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</si>
  <si>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</si>
  <si>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</si>
  <si>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</si>
  <si>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</si>
  <si>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</si>
  <si>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</si>
  <si>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</si>
  <si>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</si>
  <si>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</si>
  <si>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</si>
  <si>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</si>
  <si>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</si>
  <si>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</si>
  <si>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</si>
  <si>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</si>
  <si>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</si>
  <si>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</si>
  <si>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</si>
  <si>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</si>
  <si>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</si>
  <si>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</si>
  <si>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</si>
  <si>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</si>
  <si>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</si>
  <si>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</si>
  <si>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</si>
  <si>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</si>
  <si>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</si>
  <si>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</si>
  <si>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</si>
  <si>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</si>
  <si>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</si>
  <si>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</si>
  <si>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</si>
  <si>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</si>
  <si>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</si>
  <si>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</si>
  <si>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</si>
  <si>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</si>
  <si>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</si>
  <si>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</si>
  <si>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</si>
  <si>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</si>
  <si>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</si>
  <si>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</si>
  <si>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</si>
  <si>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</si>
  <si>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</si>
  <si>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</si>
  <si>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</si>
  <si>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</si>
  <si>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</si>
  <si>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</si>
  <si>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</si>
  <si>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</si>
  <si>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</si>
  <si>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</si>
  <si>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</si>
  <si>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</si>
  <si>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</si>
  <si>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</si>
  <si>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</si>
  <si>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</si>
  <si>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</si>
  <si>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</si>
  <si>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</si>
  <si>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</si>
  <si>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</si>
  <si>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</si>
  <si>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</si>
  <si>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</si>
  <si>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</si>
  <si>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</si>
  <si>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</si>
  <si>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</si>
  <si>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</si>
  <si>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</si>
  <si>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</si>
  <si>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</si>
  <si>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</si>
  <si>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</si>
  <si>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</si>
  <si>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</si>
  <si>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</si>
  <si>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</si>
  <si>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</si>
  <si>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</si>
  <si>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</si>
  <si>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</si>
  <si>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</si>
  <si>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</si>
  <si>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</si>
  <si>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</si>
  <si>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</si>
  <si>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</si>
  <si>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</si>
  <si>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</si>
  <si>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</si>
  <si>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</si>
  <si>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</si>
  <si>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</si>
  <si>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</si>
  <si>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</si>
  <si>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</si>
  <si>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</si>
  <si>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</si>
  <si>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</si>
  <si>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</si>
  <si>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</si>
  <si>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</si>
  <si>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</si>
  <si>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</si>
  <si>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</si>
  <si>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</si>
  <si>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</si>
  <si>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</si>
  <si>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</si>
  <si>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</si>
  <si>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</si>
  <si>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</si>
  <si>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</si>
  <si>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</si>
  <si>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</si>
  <si>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</si>
  <si>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</si>
  <si>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</si>
  <si>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</si>
  <si>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</si>
  <si>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</si>
  <si>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</si>
  <si>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</si>
  <si>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</si>
  <si>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</si>
  <si>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</si>
  <si>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</si>
  <si>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</si>
  <si>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</si>
  <si>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</si>
  <si>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</si>
  <si>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</si>
  <si>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</si>
  <si>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</si>
  <si>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</si>
  <si>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</si>
  <si>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</si>
  <si>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</si>
  <si>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</si>
  <si>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</si>
  <si>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</si>
  <si>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</si>
  <si>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</si>
  <si>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</si>
  <si>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</si>
  <si>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</si>
  <si>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</si>
  <si>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</si>
  <si>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</si>
  <si>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</si>
  <si>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</si>
  <si>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</si>
  <si>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</si>
  <si>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</si>
  <si>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</si>
  <si>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</si>
  <si>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</si>
  <si>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</si>
  <si>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</si>
  <si>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</si>
  <si>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</si>
  <si>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</si>
  <si>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</si>
  <si>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</si>
  <si>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</si>
  <si>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</si>
  <si>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</si>
  <si>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</si>
  <si>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</si>
  <si>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</si>
  <si>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</si>
  <si>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</si>
  <si>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</si>
  <si>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</si>
  <si>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</si>
  <si>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</si>
  <si>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</si>
  <si>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</si>
  <si>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</si>
  <si>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</si>
  <si>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</si>
  <si>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</si>
  <si>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</si>
  <si>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</si>
  <si>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</si>
  <si>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</si>
  <si>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</si>
  <si>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</si>
  <si>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</si>
  <si>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</si>
  <si>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</si>
  <si>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</si>
  <si>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</si>
  <si>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</si>
  <si>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</si>
  <si>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</si>
  <si>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</si>
  <si>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</si>
  <si>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</si>
  <si>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</si>
  <si>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</si>
  <si>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</si>
  <si>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</si>
  <si>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</si>
  <si>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</si>
  <si>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</si>
  <si>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</si>
  <si>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</si>
  <si>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</si>
  <si>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</si>
  <si>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</si>
  <si>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</si>
  <si>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</si>
  <si>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</si>
  <si>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</si>
  <si>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</si>
  <si>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</si>
  <si>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</si>
  <si>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</si>
  <si>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</si>
  <si>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</si>
  <si>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</si>
  <si>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</si>
  <si>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</si>
  <si>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</si>
  <si>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</si>
  <si>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</si>
  <si>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</si>
  <si>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</si>
  <si>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</si>
  <si>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</si>
  <si>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</si>
  <si>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</si>
  <si>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</si>
  <si>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</si>
  <si>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</si>
  <si>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</si>
  <si>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</si>
  <si>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</si>
  <si>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</si>
  <si>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</si>
  <si>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</si>
  <si>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</si>
  <si>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</si>
  <si>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</si>
  <si>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</si>
  <si>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</si>
  <si>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</si>
  <si>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</si>
  <si>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</si>
  <si>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</si>
  <si>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</si>
  <si>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</si>
  <si>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</si>
  <si>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</si>
  <si>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</si>
  <si>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</si>
  <si>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</si>
  <si>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</si>
  <si>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</si>
  <si>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</si>
  <si>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</si>
  <si>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</si>
  <si>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</si>
  <si>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</si>
  <si>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</si>
  <si>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</si>
  <si>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</si>
  <si>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</si>
  <si>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</si>
  <si>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</si>
  <si>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</si>
  <si>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</si>
  <si>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</si>
  <si>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</si>
  <si>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</si>
  <si>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</si>
  <si>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</si>
  <si>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</si>
  <si>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</si>
  <si>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</si>
  <si>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</si>
  <si>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</si>
  <si>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</si>
  <si>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</si>
  <si>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</si>
  <si>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</si>
  <si>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</si>
  <si>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</si>
  <si>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</si>
  <si>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</si>
  <si>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</si>
  <si>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</si>
  <si>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</si>
  <si>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</si>
  <si>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</si>
  <si>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</si>
  <si>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</si>
  <si>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</si>
  <si>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</si>
  <si>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</si>
  <si>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</si>
  <si>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</si>
  <si>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</si>
  <si>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</si>
  <si>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</si>
  <si>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</si>
  <si>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</si>
  <si>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</si>
  <si>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</si>
  <si>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</si>
  <si>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</si>
  <si>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</si>
  <si>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</si>
  <si>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</si>
  <si>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</si>
  <si>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</si>
  <si>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</si>
  <si>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</si>
  <si>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</si>
  <si>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</si>
  <si>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</si>
  <si>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</si>
  <si>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</si>
  <si>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</si>
  <si>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</si>
  <si>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</si>
  <si>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</si>
  <si>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</si>
  <si>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</si>
  <si>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</si>
  <si>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</si>
  <si>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</si>
  <si>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</si>
  <si>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</si>
  <si>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</si>
  <si>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</si>
  <si>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</si>
  <si>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</si>
  <si>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</si>
  <si>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</si>
  <si>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</si>
  <si>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</si>
  <si>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</si>
  <si>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</si>
  <si>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</si>
  <si>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</si>
  <si>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</si>
  <si>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</si>
  <si>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</si>
  <si>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</si>
  <si>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</si>
  <si>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</si>
  <si>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</si>
  <si>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</si>
  <si>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</si>
  <si>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</si>
  <si>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</si>
  <si>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</si>
  <si>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</si>
  <si>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</si>
  <si>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</si>
  <si>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</si>
  <si>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</si>
  <si>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</si>
  <si>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</si>
  <si>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</si>
  <si>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</si>
  <si>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</si>
  <si>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</si>
  <si>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</si>
  <si>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</si>
  <si>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</si>
  <si>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</si>
  <si>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</si>
  <si>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</si>
  <si>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</si>
  <si>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</si>
  <si>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</si>
  <si>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</si>
  <si>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</si>
  <si>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</si>
  <si>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</si>
  <si>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</si>
  <si>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</si>
  <si>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</si>
  <si>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</si>
  <si>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</si>
  <si>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</si>
  <si>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</si>
  <si>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</si>
  <si>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</si>
  <si>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</si>
  <si>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</si>
  <si>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</si>
  <si>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</si>
  <si>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</si>
  <si>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</si>
  <si>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</si>
  <si>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</si>
  <si>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</si>
  <si>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</si>
  <si>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</si>
  <si>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</si>
  <si>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</si>
  <si>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</si>
  <si>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</si>
  <si>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</si>
  <si>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</si>
  <si>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</si>
  <si>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</si>
  <si>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</si>
  <si>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</si>
  <si>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</si>
  <si>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</si>
  <si>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</si>
  <si>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</si>
  <si>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</si>
  <si>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</si>
  <si>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</si>
  <si>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</si>
  <si>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</si>
  <si>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</si>
  <si>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</si>
  <si>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</si>
  <si>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</si>
  <si>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</si>
  <si>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</si>
  <si>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</si>
  <si>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</si>
  <si>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</si>
  <si>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</si>
  <si>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</si>
  <si>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</si>
  <si>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</si>
  <si>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</si>
  <si>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</si>
  <si>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</si>
  <si>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</si>
  <si>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</si>
  <si>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</si>
  <si>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</si>
  <si>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</si>
  <si>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</si>
  <si>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</si>
  <si>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</si>
  <si>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</si>
  <si>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</si>
  <si>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</si>
  <si>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</si>
  <si>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</si>
  <si>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</si>
  <si>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</si>
  <si>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</si>
  <si>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</si>
  <si>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</si>
  <si>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</si>
  <si>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</si>
  <si>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</si>
  <si>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</si>
  <si>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</si>
  <si>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</si>
  <si>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</si>
  <si>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</si>
  <si>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</si>
  <si>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</si>
  <si>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</si>
  <si>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</si>
  <si>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</si>
  <si>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</si>
  <si>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</si>
  <si>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</si>
  <si>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</si>
  <si>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</si>
  <si>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</si>
  <si>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</si>
  <si>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</si>
  <si>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</si>
  <si>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</si>
  <si>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</si>
  <si>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</si>
  <si>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</si>
  <si>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</si>
  <si>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</si>
  <si>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</si>
  <si>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</si>
  <si>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</si>
  <si>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</si>
  <si>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</si>
  <si>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</si>
  <si>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</si>
  <si>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</si>
  <si>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</si>
  <si>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</si>
  <si>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</si>
  <si>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</si>
  <si>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</si>
  <si>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</si>
  <si>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</si>
  <si>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</si>
  <si>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</si>
  <si>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</si>
  <si>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</si>
  <si>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</si>
  <si>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</si>
  <si>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</si>
  <si>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</si>
  <si>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</si>
  <si>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</si>
  <si>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</si>
  <si>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</si>
  <si>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</si>
  <si>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</si>
  <si>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</si>
  <si>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</si>
  <si>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</si>
  <si>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</si>
  <si>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</si>
  <si>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</si>
  <si>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</si>
  <si>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</si>
  <si>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</si>
  <si>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</si>
  <si>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</si>
  <si>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</si>
  <si>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</si>
  <si>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</si>
  <si>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</si>
  <si>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</si>
  <si>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</si>
  <si>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</si>
  <si>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</si>
  <si>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</si>
  <si>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</si>
  <si>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</si>
  <si>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</si>
  <si>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</si>
  <si>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</si>
  <si>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</si>
  <si>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</si>
  <si>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</si>
  <si>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</si>
  <si>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</si>
  <si>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</si>
  <si>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</si>
  <si>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</si>
  <si>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</si>
  <si>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</si>
  <si>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</si>
  <si>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</si>
  <si>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</si>
  <si>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</si>
  <si>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</si>
  <si>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</si>
  <si>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</si>
  <si>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</si>
  <si>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</si>
  <si>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</si>
  <si>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</si>
  <si>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</si>
  <si>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</si>
  <si>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</si>
  <si>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</si>
  <si>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</si>
  <si>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</si>
  <si>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</si>
  <si>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</si>
  <si>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</si>
  <si>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</si>
  <si>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</si>
  <si>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</si>
  <si>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</si>
  <si>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</si>
  <si>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</si>
  <si>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</si>
  <si>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</si>
  <si>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</si>
  <si>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</si>
  <si>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</si>
  <si>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</si>
  <si>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</si>
  <si>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</si>
  <si>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</si>
  <si>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</si>
  <si>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</si>
  <si>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</si>
  <si>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</si>
  <si>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</si>
  <si>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</si>
  <si>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</si>
  <si>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</si>
  <si>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</si>
  <si>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</si>
  <si>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</si>
  <si>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</si>
  <si>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</si>
  <si>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</si>
  <si>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</si>
  <si>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</si>
  <si>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</si>
  <si>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</si>
  <si>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</si>
  <si>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</si>
  <si>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</si>
  <si>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</si>
  <si>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</si>
  <si>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</si>
  <si>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</si>
  <si>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</si>
  <si>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</si>
  <si>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</si>
  <si>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</si>
  <si>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</si>
  <si>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</si>
  <si>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</si>
  <si>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</si>
  <si>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</si>
  <si>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</si>
  <si>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</si>
  <si>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</si>
  <si>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</si>
  <si>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</si>
  <si>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</si>
  <si>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</si>
  <si>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</si>
  <si>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</si>
  <si>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</si>
  <si>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</si>
  <si>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</si>
  <si>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</si>
  <si>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</si>
  <si>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</si>
  <si>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</si>
  <si>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</si>
  <si>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</si>
  <si>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</si>
  <si>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</si>
  <si>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</si>
  <si>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</si>
  <si>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</si>
  <si>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</si>
  <si>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</si>
  <si>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</si>
  <si>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</si>
  <si>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</si>
  <si>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</si>
  <si>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</si>
  <si>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</si>
  <si>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</si>
  <si>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</si>
  <si>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</si>
  <si>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</si>
  <si>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</si>
  <si>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</si>
  <si>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</si>
  <si>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</si>
  <si>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</si>
  <si>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</si>
  <si>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</si>
  <si>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</si>
  <si>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</si>
  <si>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</si>
  <si>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</si>
  <si>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</si>
  <si>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</si>
  <si>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</si>
  <si>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</si>
  <si>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</si>
  <si>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</si>
  <si>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</si>
  <si>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</si>
  <si>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</si>
  <si>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</si>
  <si>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</si>
  <si>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</si>
  <si>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</si>
  <si>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</si>
  <si>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</si>
  <si>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</si>
  <si>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</si>
  <si>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</si>
  <si>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</si>
  <si>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</si>
  <si>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</si>
  <si>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</si>
  <si>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</si>
  <si>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</si>
  <si>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</si>
  <si>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</si>
  <si>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</si>
  <si>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</si>
  <si>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</si>
  <si>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</si>
  <si>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</si>
  <si>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</si>
  <si>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</si>
  <si>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</si>
  <si>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</si>
  <si>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</si>
  <si>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</si>
  <si>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</si>
  <si>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</si>
  <si>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</si>
  <si>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</si>
  <si>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</si>
  <si>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</si>
  <si>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</si>
  <si>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</si>
  <si>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</si>
  <si>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</si>
  <si>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</si>
  <si>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</si>
  <si>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</si>
  <si>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</si>
  <si>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</si>
  <si>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</si>
  <si>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</si>
  <si>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</si>
  <si>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</si>
  <si>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</si>
  <si>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</si>
  <si>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</si>
  <si>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</si>
  <si>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</si>
  <si>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</si>
  <si>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</si>
  <si>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</si>
  <si>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</si>
  <si>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</si>
  <si>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</si>
  <si>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</si>
  <si>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</si>
  <si>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</si>
  <si>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</si>
  <si>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</si>
  <si>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</si>
  <si>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</si>
  <si>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</si>
  <si>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</si>
  <si>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</si>
  <si>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</si>
  <si>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</si>
  <si>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</si>
  <si>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</si>
  <si>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</si>
  <si>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</si>
  <si>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</si>
  <si>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</si>
  <si>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</si>
  <si>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</si>
  <si>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</si>
  <si>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</si>
  <si>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</si>
  <si>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</si>
  <si>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</si>
  <si>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</si>
  <si>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</si>
  <si>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</si>
  <si>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</si>
  <si>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</si>
  <si>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</si>
  <si>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</si>
  <si>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</si>
  <si>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</si>
  <si>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</si>
  <si>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</si>
  <si>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</si>
  <si>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</si>
  <si>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</si>
  <si>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</si>
  <si>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</si>
  <si>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</si>
  <si>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</si>
  <si>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</si>
  <si>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</si>
  <si>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</si>
  <si>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</si>
  <si>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</si>
  <si>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</si>
  <si>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</si>
  <si>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</si>
  <si>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</si>
  <si>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</si>
  <si>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</si>
  <si>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</si>
  <si>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</si>
  <si>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</si>
  <si>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</si>
  <si>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</si>
  <si>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</si>
  <si>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</si>
  <si>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</si>
  <si>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</si>
  <si>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</si>
  <si>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</si>
  <si>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</si>
  <si>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</si>
  <si>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</si>
  <si>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</si>
  <si>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</si>
  <si>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</si>
  <si>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</si>
  <si>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</si>
  <si>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</si>
  <si>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</si>
  <si>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</si>
  <si>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</si>
  <si>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</si>
  <si>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</si>
  <si>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</si>
  <si>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</si>
  <si>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</si>
  <si>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</si>
  <si>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</si>
  <si>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</si>
  <si>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</si>
  <si>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</si>
  <si>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</si>
  <si>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</si>
  <si>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</si>
  <si>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</si>
  <si>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</si>
  <si>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</si>
  <si>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</si>
  <si>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</si>
  <si>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</si>
  <si>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</si>
  <si>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</si>
  <si>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</si>
  <si>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</si>
  <si>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</si>
  <si>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</si>
  <si>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</si>
  <si>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</si>
  <si>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</si>
  <si>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</si>
  <si>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</si>
  <si>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</si>
  <si>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</si>
  <si>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</si>
  <si>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</si>
  <si>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</si>
  <si>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</si>
  <si>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</si>
  <si>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</si>
  <si>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</si>
  <si>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</si>
  <si>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</si>
  <si>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</si>
  <si>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</si>
  <si>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</si>
  <si>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</si>
  <si>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</si>
  <si>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</si>
  <si>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</si>
  <si>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</si>
  <si>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</si>
  <si>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</si>
  <si>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</si>
  <si>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</si>
  <si>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</si>
  <si>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</si>
  <si>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</si>
  <si>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</si>
  <si>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</si>
  <si>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</si>
  <si>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</si>
  <si>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</si>
  <si>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</si>
  <si>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</si>
  <si>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</si>
  <si>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</si>
  <si>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</si>
  <si>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</si>
  <si>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</si>
  <si>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</si>
  <si>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</si>
  <si>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</si>
  <si>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</si>
  <si>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</si>
  <si>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</si>
  <si>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</si>
  <si>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</si>
  <si>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</si>
  <si>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</si>
  <si>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</si>
  <si>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</si>
  <si>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</si>
  <si>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</si>
  <si>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</si>
  <si>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</si>
  <si>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</si>
  <si>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</si>
  <si>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</si>
  <si>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</si>
  <si>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</si>
  <si>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</si>
  <si>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</si>
  <si>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</si>
  <si>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</si>
  <si>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</si>
  <si>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</si>
  <si>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</si>
  <si>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</si>
  <si>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</si>
  <si>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</si>
  <si>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</si>
  <si>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</si>
  <si>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</si>
  <si>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</si>
  <si>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</si>
  <si>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</si>
  <si>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</si>
  <si>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</si>
  <si>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</si>
  <si>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</si>
  <si>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</si>
  <si>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</si>
  <si>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</si>
  <si>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</si>
  <si>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</si>
  <si>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</si>
  <si>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</si>
  <si>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</si>
  <si>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</si>
  <si>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</si>
  <si>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</si>
  <si>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</si>
  <si>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</si>
  <si>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</si>
  <si>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</si>
  <si>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</si>
  <si>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</si>
  <si>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</si>
  <si>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</si>
  <si>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</si>
  <si>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</si>
  <si>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</si>
  <si>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</si>
  <si>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</si>
  <si>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</si>
  <si>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</si>
  <si>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</si>
  <si>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</si>
  <si>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</si>
  <si>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</si>
  <si>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</si>
  <si>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</si>
  <si>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</si>
  <si>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</si>
  <si>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</si>
  <si>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</si>
  <si>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</si>
  <si>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</si>
  <si>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</si>
  <si>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</si>
  <si>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</si>
  <si>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</si>
  <si>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</si>
  <si>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</si>
  <si>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</si>
  <si>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</si>
  <si>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</si>
  <si>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</si>
  <si>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</si>
  <si>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</si>
  <si>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</si>
  <si>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</si>
  <si>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</si>
  <si>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</si>
  <si>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</si>
  <si>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</si>
  <si>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</si>
  <si>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</si>
  <si>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</si>
  <si>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</si>
  <si>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</si>
  <si>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</si>
  <si>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</si>
  <si>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</si>
  <si>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</si>
  <si>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</si>
  <si>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</si>
  <si>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</si>
  <si>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</si>
  <si>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</si>
  <si>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</si>
  <si>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</si>
  <si>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</si>
  <si>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</si>
  <si>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</si>
  <si>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</si>
  <si>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</si>
  <si>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</si>
  <si>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</si>
  <si>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</si>
  <si>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</si>
  <si>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</si>
  <si>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</si>
  <si>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</si>
  <si>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</si>
  <si>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</si>
  <si>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</si>
  <si>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</si>
  <si>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</si>
  <si>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</si>
  <si>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</si>
  <si>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</si>
  <si>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</si>
  <si>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</si>
  <si>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</si>
  <si>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</si>
  <si>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</si>
  <si>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</si>
  <si>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</si>
  <si>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</si>
  <si>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</si>
  <si>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</si>
  <si>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</si>
  <si>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</si>
  <si>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</si>
  <si>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</si>
  <si>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</si>
  <si>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</si>
  <si>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</si>
  <si>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</si>
  <si>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</si>
  <si>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</si>
  <si>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</si>
  <si>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</si>
  <si>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</si>
  <si>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</si>
  <si>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</si>
  <si>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</si>
  <si>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</si>
  <si>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</si>
  <si>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</si>
  <si>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</si>
  <si>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</si>
  <si>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</si>
  <si>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</si>
  <si>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</si>
  <si>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</si>
  <si>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</si>
  <si>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</si>
  <si>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</si>
  <si>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</si>
  <si>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</si>
  <si>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</si>
  <si>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</si>
  <si>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</si>
  <si>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</si>
  <si>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</si>
  <si>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</si>
  <si>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</si>
  <si>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</si>
  <si>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</si>
  <si>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</si>
  <si>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</si>
  <si>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</si>
  <si>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</si>
  <si>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</si>
  <si>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</si>
  <si>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</si>
  <si>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</si>
  <si>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</si>
  <si>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</si>
  <si>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</si>
  <si>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</si>
  <si>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</si>
  <si>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</si>
  <si>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</si>
  <si>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</si>
  <si>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</si>
  <si>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</si>
  <si>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</si>
  <si>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</si>
  <si>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</si>
  <si>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</si>
  <si>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</si>
  <si>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</si>
  <si>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</si>
  <si>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</si>
  <si>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</si>
  <si>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</si>
  <si>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</si>
  <si>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</si>
  <si>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</si>
  <si>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</si>
  <si>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</si>
  <si>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</si>
  <si>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</si>
  <si>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</si>
  <si>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</si>
  <si>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</si>
  <si>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</si>
  <si>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</si>
  <si>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</si>
  <si>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</si>
  <si>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</si>
  <si>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</si>
  <si>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</si>
  <si>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</si>
  <si>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</si>
  <si>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</si>
  <si>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</si>
  <si>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</si>
  <si>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</si>
  <si>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</si>
  <si>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</si>
  <si>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</si>
  <si>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</si>
  <si>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</si>
  <si>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</si>
  <si>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</si>
  <si>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</si>
  <si>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</si>
  <si>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</si>
  <si>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</si>
  <si>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</si>
  <si>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</si>
  <si>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</si>
  <si>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</si>
  <si>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</si>
  <si>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</si>
  <si>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</si>
  <si>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</si>
  <si>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</si>
  <si>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</si>
  <si>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</si>
  <si>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</si>
  <si>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</si>
  <si>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</si>
  <si>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</si>
  <si>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</si>
  <si>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</si>
  <si>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</si>
  <si>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</si>
  <si>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</si>
  <si>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</si>
  <si>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</si>
  <si>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</si>
  <si>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</si>
  <si>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</si>
  <si>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</si>
  <si>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</si>
  <si>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</si>
  <si>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</si>
  <si>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</si>
  <si>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</si>
  <si>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</si>
  <si>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</si>
  <si>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</si>
  <si>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</si>
  <si>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</si>
  <si>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</si>
  <si>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</si>
  <si>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</si>
  <si>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</si>
  <si>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</si>
  <si>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</si>
  <si>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</si>
  <si>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</si>
  <si>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</si>
  <si>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</si>
  <si>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</si>
  <si>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</si>
  <si>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</si>
  <si>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</si>
  <si>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</si>
  <si>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</si>
  <si>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</si>
  <si>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</si>
  <si>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</si>
  <si>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</si>
  <si>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</si>
  <si>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</si>
  <si>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</si>
  <si>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</si>
  <si>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</si>
  <si>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</si>
  <si>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</si>
  <si>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</si>
  <si>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</si>
  <si>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</si>
  <si>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</si>
  <si>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</si>
  <si>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</si>
  <si>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</si>
  <si>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</si>
  <si>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</si>
  <si>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</si>
  <si>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</si>
  <si>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</si>
  <si>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</si>
  <si>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</si>
  <si>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</si>
  <si>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</si>
  <si>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</si>
  <si>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</si>
  <si>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</si>
  <si>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</si>
  <si>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</si>
  <si>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</si>
  <si>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</si>
  <si>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</si>
  <si>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</si>
  <si>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</si>
  <si>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</si>
  <si>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</si>
  <si>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</si>
  <si>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</si>
  <si>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</si>
  <si>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</si>
  <si>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</si>
  <si>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</si>
  <si>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</si>
  <si>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</si>
  <si>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</si>
  <si>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</si>
  <si>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</si>
  <si>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</si>
  <si>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</si>
  <si>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</si>
  <si>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</si>
  <si>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</si>
  <si>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</si>
  <si>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</si>
  <si>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</si>
  <si>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</si>
  <si>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</si>
  <si>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</si>
  <si>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</si>
  <si>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</si>
  <si>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</si>
  <si>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</si>
  <si>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</si>
  <si>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</si>
  <si>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</si>
  <si>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</si>
  <si>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</si>
  <si>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</si>
  <si>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</si>
  <si>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</si>
  <si>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</si>
  <si>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</si>
  <si>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</si>
  <si>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</si>
  <si>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</si>
  <si>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</si>
  <si>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</si>
  <si>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</si>
  <si>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</si>
  <si>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</si>
  <si>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</si>
  <si>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</si>
  <si>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</si>
  <si>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</si>
  <si>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</si>
  <si>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</si>
  <si>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</si>
  <si>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</si>
  <si>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</si>
  <si>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</si>
  <si>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</si>
  <si>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</si>
  <si>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</si>
  <si>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</si>
  <si>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</si>
  <si>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</si>
  <si>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</si>
  <si>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</si>
  <si>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</si>
  <si>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</si>
  <si>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</si>
  <si>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</si>
  <si>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</si>
  <si>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</si>
  <si>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</si>
  <si>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</si>
  <si>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</si>
  <si>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</si>
  <si>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</si>
  <si>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</si>
  <si>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</si>
  <si>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</si>
  <si>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</si>
  <si>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</si>
  <si>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</si>
  <si>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</si>
  <si>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</si>
  <si>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</si>
  <si>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</si>
  <si>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</si>
  <si>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</si>
  <si>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</si>
  <si>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</si>
  <si>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</si>
  <si>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</si>
  <si>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</si>
  <si>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</si>
  <si>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</si>
  <si>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</si>
  <si>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</si>
  <si>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</si>
  <si>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</si>
  <si>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</si>
  <si>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</si>
  <si>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</si>
  <si>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</si>
  <si>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</si>
  <si>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</si>
  <si>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</si>
  <si>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</si>
  <si>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</si>
  <si>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</si>
  <si>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</si>
  <si>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</si>
  <si>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</si>
  <si>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</si>
  <si>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</si>
  <si>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</si>
  <si>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</si>
  <si>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</si>
  <si>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</si>
  <si>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</si>
  <si>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</si>
  <si>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</si>
  <si>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</si>
  <si>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</si>
  <si>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</si>
  <si>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</si>
  <si>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</si>
  <si>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</si>
  <si>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</si>
  <si>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</si>
  <si>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</si>
  <si>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</si>
  <si>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</si>
  <si>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</si>
  <si>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</si>
  <si>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</si>
  <si>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</si>
  <si>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</si>
  <si>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</si>
  <si>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</si>
  <si>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</si>
  <si>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</si>
  <si>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</si>
  <si>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</si>
  <si>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</si>
  <si>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</si>
  <si>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</si>
  <si>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</si>
  <si>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</si>
  <si>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</si>
  <si>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</si>
  <si>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</si>
  <si>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</si>
  <si>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</si>
  <si>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</si>
  <si>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</si>
  <si>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</si>
  <si>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</si>
  <si>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</si>
  <si>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</si>
  <si>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</si>
  <si>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</si>
  <si>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</si>
  <si>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</si>
  <si>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</si>
  <si>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</si>
  <si>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</si>
  <si>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</si>
  <si>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</si>
  <si>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</si>
  <si>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</si>
  <si>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</si>
  <si>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</si>
  <si>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</si>
  <si>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</si>
  <si>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</si>
  <si>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</si>
  <si>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</si>
  <si>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</si>
  <si>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</si>
  <si>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</si>
  <si>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</si>
  <si>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</si>
  <si>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</si>
  <si>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</si>
  <si>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</si>
  <si>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</si>
  <si>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</si>
  <si>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</si>
  <si>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</si>
  <si>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</si>
  <si>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</si>
  <si>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</si>
  <si>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</si>
  <si>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</si>
  <si>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</si>
  <si>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</si>
  <si>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</si>
  <si>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</si>
  <si>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</si>
  <si>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</si>
  <si>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</si>
  <si>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</si>
  <si>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</si>
  <si>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</si>
  <si>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</si>
  <si>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</si>
  <si>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</si>
  <si>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</si>
  <si>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</si>
  <si>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</si>
  <si>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</si>
  <si>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</si>
  <si>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</si>
  <si>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</si>
  <si>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</si>
  <si>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</si>
  <si>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</si>
  <si>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</si>
  <si>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</si>
  <si>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</si>
  <si>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</si>
  <si>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</si>
  <si>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</si>
  <si>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</si>
  <si>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</si>
  <si>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</si>
  <si>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</si>
  <si>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</si>
  <si>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</si>
  <si>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</si>
  <si>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</si>
  <si>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</si>
  <si>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</si>
  <si>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</si>
  <si>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</si>
  <si>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</si>
  <si>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</si>
  <si>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</si>
  <si>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</si>
  <si>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</si>
  <si>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</si>
  <si>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</si>
  <si>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</si>
  <si>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</si>
  <si>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</si>
  <si>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</si>
  <si>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</si>
  <si>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</si>
  <si>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</si>
  <si>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</si>
  <si>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</si>
  <si>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</si>
  <si>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</si>
  <si>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</si>
  <si>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</si>
  <si>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</si>
  <si>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</si>
  <si>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</si>
  <si>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</si>
  <si>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</si>
  <si>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</si>
  <si>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</si>
  <si>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</si>
  <si>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</si>
  <si>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</si>
  <si>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</si>
  <si>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</si>
  <si>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</si>
  <si>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</si>
  <si>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</si>
  <si>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</si>
  <si>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</si>
  <si>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</si>
  <si>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</si>
  <si>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</si>
  <si>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</si>
  <si>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</si>
  <si>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</si>
  <si>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</si>
  <si>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</si>
  <si>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</si>
  <si>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</si>
  <si>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</si>
  <si>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</si>
  <si>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</si>
  <si>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</si>
  <si>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</si>
  <si>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</si>
  <si>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</si>
  <si>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</si>
  <si>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</si>
  <si>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</si>
  <si>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</si>
  <si>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</si>
  <si>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</si>
  <si>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</si>
  <si>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</si>
  <si>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</si>
  <si>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</si>
  <si>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</si>
  <si>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</si>
  <si>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</si>
  <si>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</si>
  <si>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</si>
  <si>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</si>
  <si>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</si>
  <si>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</si>
  <si>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</si>
  <si>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</si>
  <si>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</si>
  <si>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</si>
  <si>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</si>
  <si>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</si>
  <si>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</si>
  <si>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</si>
  <si>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</si>
  <si>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</si>
  <si>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</si>
  <si>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</si>
  <si>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</si>
  <si>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</si>
  <si>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</si>
  <si>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</si>
  <si>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</si>
  <si>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</si>
  <si>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</si>
  <si>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</si>
  <si>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</si>
  <si>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</si>
  <si>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</si>
  <si>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</si>
  <si>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</si>
  <si>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</si>
  <si>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</si>
  <si>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</si>
  <si>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</si>
  <si>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</si>
  <si>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</si>
  <si>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</si>
  <si>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</si>
  <si>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</si>
  <si>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</si>
  <si>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</si>
  <si>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</si>
  <si>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</si>
  <si>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</si>
  <si>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</si>
  <si>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</si>
  <si>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</si>
  <si>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</si>
  <si>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</si>
  <si>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</si>
  <si>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</si>
  <si>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</si>
  <si>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</si>
  <si>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</si>
  <si>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</si>
  <si>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</si>
  <si>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</si>
  <si>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</si>
  <si>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</si>
  <si>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</si>
  <si>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</si>
  <si>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</si>
  <si>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</si>
  <si>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</si>
  <si>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</si>
  <si>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</si>
  <si>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</si>
  <si>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</si>
  <si>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</si>
  <si>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</si>
  <si>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</si>
  <si>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</si>
  <si>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</si>
  <si>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</si>
  <si>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</si>
  <si>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</si>
  <si>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</si>
  <si>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</si>
  <si>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</si>
  <si>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</si>
  <si>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</si>
  <si>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</si>
  <si>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</si>
  <si>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</si>
  <si>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</si>
  <si>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</si>
  <si>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</si>
  <si>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</si>
  <si>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</si>
  <si>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</si>
  <si>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</si>
  <si>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</si>
  <si>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</si>
  <si>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</si>
  <si>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</si>
  <si>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</si>
  <si>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</si>
  <si>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</si>
  <si>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</si>
  <si>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</si>
  <si>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</si>
  <si>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</si>
  <si>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</si>
  <si>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</si>
  <si>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</si>
  <si>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</si>
  <si>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</si>
  <si>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</si>
  <si>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</si>
  <si>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</si>
  <si>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</si>
  <si>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</si>
  <si>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</si>
  <si>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</si>
  <si>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</si>
  <si>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</si>
  <si>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</si>
  <si>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</si>
  <si>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</si>
  <si>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</si>
  <si>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</si>
  <si>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</si>
  <si>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</si>
  <si>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</si>
  <si>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</si>
  <si>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</si>
  <si>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</si>
  <si>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</si>
  <si>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</si>
  <si>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</si>
  <si>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</si>
  <si>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</si>
  <si>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</si>
  <si>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</si>
  <si>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</si>
  <si>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</si>
  <si>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</si>
  <si>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</si>
  <si>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</si>
  <si>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</si>
  <si>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</si>
  <si>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</si>
  <si>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</si>
  <si>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</si>
  <si>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</si>
  <si>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</si>
  <si>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</si>
  <si>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</si>
  <si>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</si>
  <si>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</si>
  <si>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</si>
  <si>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</si>
  <si>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</si>
  <si>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</si>
  <si>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</si>
  <si>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</si>
  <si>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</si>
  <si>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</si>
  <si>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</si>
  <si>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</si>
  <si>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</si>
  <si>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</si>
  <si>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</si>
  <si>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</si>
  <si>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</si>
  <si>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</si>
  <si>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</si>
  <si>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</si>
  <si>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</si>
  <si>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</si>
  <si>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</si>
  <si>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</si>
  <si>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</si>
  <si>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</si>
  <si>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</si>
  <si>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</si>
  <si>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</si>
  <si>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</si>
  <si>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</si>
  <si>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</si>
  <si>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</si>
  <si>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</si>
  <si>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</si>
  <si>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</si>
  <si>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</si>
  <si>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</si>
  <si>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</si>
  <si>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</si>
  <si>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</si>
  <si>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</si>
  <si>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</si>
  <si>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</si>
  <si>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</si>
  <si>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</si>
  <si>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</si>
  <si>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</si>
  <si>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</si>
  <si>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</si>
  <si>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</si>
  <si>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</si>
  <si>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</si>
  <si>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</si>
  <si>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</si>
  <si>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</si>
  <si>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</si>
  <si>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</si>
  <si>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</si>
  <si>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</si>
  <si>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</si>
  <si>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</si>
  <si>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</si>
  <si>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</si>
  <si>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</si>
  <si>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</si>
  <si>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</si>
  <si>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</si>
  <si>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</si>
  <si>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</si>
  <si>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</si>
  <si>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</si>
  <si>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</si>
  <si>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</si>
  <si>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</si>
  <si>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</si>
  <si>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</si>
  <si>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</si>
  <si>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</si>
  <si>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</si>
  <si>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</si>
  <si>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</si>
  <si>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</si>
  <si>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</si>
  <si>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</si>
  <si>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</si>
  <si>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</si>
  <si>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</si>
  <si>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</si>
  <si>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</si>
  <si>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</si>
  <si>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</si>
  <si>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</si>
  <si>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</si>
  <si>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</si>
  <si>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</si>
  <si>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</si>
  <si>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</si>
  <si>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</si>
  <si>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</si>
  <si>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</si>
  <si>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</si>
  <si>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</si>
  <si>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</si>
  <si>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</si>
  <si>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</si>
  <si>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</si>
  <si>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</si>
  <si>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</si>
  <si>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</si>
  <si>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</si>
  <si>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</si>
  <si>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</si>
  <si>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</si>
  <si>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</si>
  <si>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</si>
  <si>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</si>
  <si>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</si>
  <si>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</si>
  <si>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</si>
  <si>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</si>
  <si>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</si>
  <si>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</si>
  <si>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</si>
  <si>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</si>
  <si>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</si>
  <si>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</si>
  <si>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</si>
  <si>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</si>
  <si>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</si>
  <si>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</si>
  <si>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</si>
  <si>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</si>
  <si>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</si>
  <si>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</si>
  <si>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</si>
  <si>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</si>
  <si>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</si>
  <si>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</si>
  <si>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</si>
  <si>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</si>
  <si>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</si>
  <si>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</si>
  <si>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</si>
  <si>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</si>
  <si>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</si>
  <si>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</si>
  <si>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</si>
  <si>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</si>
  <si>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</si>
  <si>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</si>
  <si>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</si>
  <si>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</si>
  <si>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</si>
  <si>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</si>
  <si>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</si>
  <si>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</si>
  <si>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</si>
  <si>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</si>
  <si>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</si>
  <si>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</si>
  <si>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</si>
  <si>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</si>
  <si>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</si>
  <si>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</si>
  <si>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</si>
  <si>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</si>
  <si>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</si>
  <si>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</si>
  <si>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</si>
  <si>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</si>
  <si>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</si>
  <si>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</si>
  <si>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</si>
  <si>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</si>
  <si>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</si>
  <si>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</si>
  <si>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</si>
  <si>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</si>
  <si>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</si>
  <si>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</si>
  <si>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</si>
  <si>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</si>
  <si>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</si>
  <si>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</si>
  <si>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</si>
  <si>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</si>
  <si>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</si>
  <si>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</si>
  <si>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</si>
  <si>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</si>
  <si>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</si>
  <si>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</si>
  <si>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</si>
  <si>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</si>
  <si>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</si>
  <si>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</si>
  <si>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</si>
  <si>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</si>
  <si>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</si>
  <si>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</si>
  <si>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</si>
  <si>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</si>
  <si>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</si>
  <si>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</si>
  <si>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</si>
  <si>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</si>
  <si>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</si>
  <si>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</si>
  <si>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</si>
  <si>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</si>
  <si>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</si>
  <si>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</si>
  <si>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</si>
  <si>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</si>
  <si>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</si>
  <si>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</si>
  <si>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</si>
  <si>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</si>
  <si>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</si>
  <si>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</si>
  <si>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</si>
  <si>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</si>
  <si>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</si>
  <si>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</si>
  <si>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</si>
  <si>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</si>
  <si>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</si>
  <si>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</si>
  <si>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</si>
  <si>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</si>
  <si>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</si>
  <si>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</si>
  <si>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</si>
  <si>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</si>
  <si>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</si>
  <si>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</si>
  <si>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</si>
  <si>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</si>
  <si>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</si>
  <si>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</si>
  <si>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</si>
  <si>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</si>
  <si>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</si>
  <si>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</si>
  <si>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</si>
  <si>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</si>
  <si>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</si>
  <si>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</si>
  <si>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</si>
  <si>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</si>
  <si>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</si>
  <si>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</si>
  <si>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</si>
  <si>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</si>
  <si>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</si>
  <si>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</si>
  <si>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</si>
  <si>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</si>
  <si>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</si>
  <si>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</si>
  <si>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</si>
  <si>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</si>
  <si>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</si>
  <si>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</si>
  <si>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</si>
  <si>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</si>
  <si>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</si>
  <si>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</si>
  <si>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</si>
  <si>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</si>
  <si>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</si>
  <si>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</si>
  <si>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</si>
  <si>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</si>
  <si>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</si>
  <si>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</si>
  <si>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</si>
  <si>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</si>
  <si>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</si>
  <si>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</si>
  <si>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</si>
  <si>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</si>
  <si>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</si>
  <si>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</si>
  <si>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</si>
  <si>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</si>
  <si>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</si>
  <si>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</si>
  <si>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</si>
  <si>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</si>
  <si>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</si>
  <si>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</si>
  <si>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</si>
  <si>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</si>
  <si>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</si>
  <si>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</si>
  <si>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</si>
  <si>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</si>
  <si>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</si>
  <si>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</si>
  <si>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</si>
  <si>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</si>
  <si>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</si>
  <si>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</si>
  <si>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</si>
  <si>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</si>
  <si>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</si>
  <si>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</si>
  <si>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</si>
  <si>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</si>
  <si>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</si>
  <si>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</si>
  <si>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</si>
  <si>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</si>
  <si>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</si>
  <si>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</si>
  <si>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</si>
  <si>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</si>
  <si>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</si>
  <si>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</si>
  <si>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</si>
  <si>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</si>
  <si>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</si>
  <si>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</si>
  <si>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</si>
  <si>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</si>
  <si>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</si>
  <si>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</si>
  <si>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</si>
  <si>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</si>
  <si>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</si>
  <si>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</si>
  <si>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</si>
  <si>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</si>
  <si>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</si>
  <si>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</si>
  <si>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</si>
  <si>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</si>
  <si>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</si>
  <si>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</si>
  <si>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</si>
  <si>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</si>
  <si>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</si>
  <si>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</si>
  <si>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</si>
  <si>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</si>
  <si>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</si>
  <si>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</si>
  <si>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</si>
  <si>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</si>
  <si>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</si>
  <si>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</si>
  <si>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</si>
  <si>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</si>
  <si>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</si>
  <si>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</si>
  <si>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</si>
  <si>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</si>
  <si>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</si>
  <si>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</si>
  <si>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</si>
  <si>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</si>
  <si>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</si>
  <si>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</si>
  <si>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</si>
  <si>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</si>
  <si>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</si>
  <si>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</si>
  <si>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</si>
  <si>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</si>
  <si>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</si>
  <si>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</si>
  <si>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</si>
  <si>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</si>
  <si>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</si>
  <si>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</si>
  <si>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</si>
  <si>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</si>
  <si>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</si>
  <si>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</si>
  <si>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</si>
  <si>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</si>
  <si>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</si>
  <si>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</si>
  <si>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</si>
  <si>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</si>
  <si>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</si>
  <si>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</si>
  <si>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</si>
  <si>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</si>
  <si>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</si>
  <si>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</si>
  <si>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</si>
  <si>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</si>
  <si>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</si>
  <si>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</si>
  <si>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</si>
  <si>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</si>
  <si>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</si>
  <si>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</si>
  <si>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</si>
  <si>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</si>
  <si>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</si>
  <si>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</si>
  <si>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</si>
  <si>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</si>
  <si>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</si>
  <si>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</si>
  <si>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</si>
  <si>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</si>
  <si>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Sum of Sales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</si>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</sst>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7" fontId="0" fillId="0" borderId="0" xfId="0" applyNumberFormat="1"/>
  </cellXfs>
  <cellStyles count="1">
    <cellStyle name="Normal" xfId="0" builtinId="0"/>
  </cellStyles>
  <dxfs count="16">
    <dxf>
      <font>
        <b/>
        <i val="0"/>
        <sz val="12"/>
        <color rgb="FFFFECCD"/>
        <name val="Calibri Light"/>
        <family val="2"/>
        <scheme val="major"/>
      </font>
      <fill>
        <patternFill>
          <bgColor theme="5" tint="-0.24994659260841701"/>
        </patternFill>
      </fill>
      <border>
        <left style="thin">
          <color rgb="FFFFECCD"/>
        </left>
        <right style="thin">
          <color rgb="FFFFECCD"/>
        </right>
        <top style="thin">
          <color rgb="FFFFECCD"/>
        </top>
        <bottom style="thin">
          <color rgb="FFFFECCD"/>
        </bottom>
      </border>
    </dxf>
    <dxf>
      <font>
        <b/>
        <i val="0"/>
        <sz val="12"/>
        <name val="Calibri Light"/>
        <family val="2"/>
        <scheme val="major"/>
      </font>
      <fill>
        <patternFill>
          <bgColor theme="5" tint="-0.24994659260841701"/>
        </patternFill>
      </fill>
      <border>
        <left style="thin">
          <color rgb="FFFDBF7B"/>
        </left>
        <right style="thin">
          <color rgb="FFFDBF7B"/>
        </right>
        <top style="thin">
          <color rgb="FFFDBF7B"/>
        </top>
        <bottom style="thin">
          <color rgb="FFFDBF7B"/>
        </bottom>
      </border>
    </dxf>
    <dxf>
      <numFmt numFmtId="0" formatCode="General"/>
    </dxf>
    <dxf>
      <font>
        <b/>
        <i val="0"/>
        <sz val="12"/>
        <color theme="0"/>
        <name val="Calibri Light"/>
        <family val="2"/>
        <scheme val="major"/>
      </font>
      <border diagonalUp="0" diagonalDown="0">
        <left style="thin">
          <color rgb="FFFFECCD"/>
        </left>
        <right style="thin">
          <color rgb="FFFFECCD"/>
        </right>
        <top style="thin">
          <color rgb="FFFFECCD"/>
        </top>
        <bottom style="thin">
          <color rgb="FFFFECCD"/>
        </bottom>
        <vertical/>
        <horizontal/>
      </border>
    </dxf>
    <dxf>
      <font>
        <b/>
        <i val="0"/>
        <sz val="11"/>
        <name val="Calibri Light"/>
        <family val="2"/>
        <scheme val="major"/>
      </font>
      <fill>
        <patternFill patternType="solid">
          <fgColor theme="0"/>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style" pivot="0" table="0" count="8" xr9:uid="{E683BDAD-A70B-4B9D-8322-25EF198E02D3}">
      <tableStyleElement type="wholeTable" dxfId="4"/>
      <tableStyleElement type="headerRow" dxfId="3"/>
    </tableStyle>
    <tableStyle name="loyalty card slicer" pivot="0" table="0" count="10" xr9:uid="{78160D7A-9D49-4394-9CA0-E7391B35E525}">
      <tableStyleElement type="wholeTable" dxfId="1"/>
      <tableStyleElement type="headerRow" dxfId="0"/>
    </tableStyle>
  </tableStyles>
  <colors>
    <mruColors>
      <color rgb="FFFFECCD"/>
      <color rgb="FFEC9C5A"/>
      <color rgb="FFFDBF7B"/>
      <color rgb="FF31EFD8"/>
    </mruColors>
  </colors>
  <extLst>
    <ext xmlns:x14="http://schemas.microsoft.com/office/spreadsheetml/2009/9/main" uri="{46F421CA-312F-682f-3DD2-61675219B42D}">
      <x14:dxfs count="8">
        <dxf>
          <font>
            <b/>
            <i val="0"/>
            <sz val="11"/>
            <color rgb="FFFFECCD"/>
            <name val="Calibri Light"/>
            <family val="2"/>
            <scheme val="major"/>
          </font>
          <fill>
            <patternFill>
              <bgColor rgb="FFEC9C5A"/>
            </patternFill>
          </fill>
          <border>
            <left style="thin">
              <color rgb="FFFDBF7B"/>
            </left>
            <right style="thin">
              <color rgb="FFFDBF7B"/>
            </right>
            <top style="thin">
              <color rgb="FFFDBF7B"/>
            </top>
            <bottom style="thin">
              <color rgb="FFFDBF7B"/>
            </bottom>
          </border>
        </dxf>
        <dxf>
          <font>
            <b/>
            <i val="0"/>
            <sz val="11"/>
            <color rgb="FFFFECCD"/>
            <name val="Calibri Light"/>
            <family val="2"/>
            <scheme val="major"/>
          </font>
          <fill>
            <patternFill>
              <bgColor rgb="FFEC9C5A"/>
            </patternFill>
          </fill>
          <border>
            <left style="thin">
              <color rgb="FFFDBF7B"/>
            </left>
            <right style="thin">
              <color rgb="FFFDBF7B"/>
            </right>
            <top style="thin">
              <color rgb="FFFDBF7B"/>
            </top>
            <bottom style="thin">
              <color rgb="FFFDBF7B"/>
            </bottom>
          </border>
        </dxf>
        <dxf>
          <font>
            <b/>
            <i val="0"/>
            <sz val="11"/>
            <color rgb="FFFFECCD"/>
            <name val="Calibri Light"/>
            <family val="2"/>
            <scheme val="major"/>
          </font>
          <fill>
            <patternFill>
              <bgColor rgb="FFEC9C5A"/>
            </patternFill>
          </fill>
          <border>
            <left style="thin">
              <color rgb="FFFDBF7B"/>
            </left>
            <right style="thin">
              <color rgb="FFFDBF7B"/>
            </right>
            <top style="thin">
              <color rgb="FFFDBF7B"/>
            </top>
            <bottom style="thin">
              <color rgb="FFFDBF7B"/>
            </bottom>
          </border>
        </dxf>
        <dxf>
          <font>
            <b/>
            <i val="0"/>
            <sz val="11"/>
            <color rgb="FFFFECCD"/>
            <name val="Calibri Light"/>
            <family val="2"/>
            <scheme val="major"/>
          </font>
          <fill>
            <patternFill>
              <bgColor rgb="FFEC9C5A"/>
            </patternFill>
          </fill>
          <border>
            <left style="thin">
              <color rgb="FFFFECCD"/>
            </left>
            <right style="thin">
              <color rgb="FFFFECCD"/>
            </right>
            <top style="thin">
              <color rgb="FFFFECCD"/>
            </top>
            <bottom style="thin">
              <color rgb="FFFFECCD"/>
            </bottom>
          </border>
        </dxf>
        <dxf>
          <font>
            <b/>
            <i val="0"/>
            <sz val="11"/>
            <color theme="5" tint="0.79992065187536243"/>
            <name val="Calibri Light"/>
            <family val="2"/>
            <scheme val="major"/>
          </font>
          <fill>
            <patternFill>
              <bgColor theme="5" tint="0.79998168889431442"/>
            </patternFill>
          </fill>
          <border>
            <left style="thin">
              <color rgb="FFFFECCD"/>
            </left>
            <right style="thin">
              <color rgb="FFFFECCD"/>
            </right>
            <top style="thin">
              <color rgb="FFFFECCD"/>
            </top>
            <bottom style="thin">
              <color rgb="FFFFECCD"/>
            </bottom>
          </border>
        </dxf>
        <dxf>
          <font>
            <b/>
            <i val="0"/>
            <sz val="11"/>
            <color theme="5" tint="-0.499984740745262"/>
            <name val="Calibri Light"/>
            <family val="2"/>
            <scheme val="major"/>
          </font>
          <fill>
            <patternFill>
              <bgColor theme="5" tint="0.79998168889431442"/>
            </patternFill>
          </fill>
          <border>
            <left style="thin">
              <color rgb="FFFFECCD"/>
            </left>
            <right style="thin">
              <color rgb="FFFFECCD"/>
            </right>
            <top style="thin">
              <color rgb="FFFFECCD"/>
            </top>
            <bottom style="thin">
              <color rgb="FFFFECCD"/>
            </bottom>
          </border>
        </dxf>
        <dxf>
          <font>
            <b/>
            <i val="0"/>
            <sz val="11"/>
            <color theme="5" tint="-0.499984740745262"/>
            <name val="Calibri Light"/>
            <family val="2"/>
            <scheme val="major"/>
          </font>
          <fill>
            <patternFill>
              <bgColor theme="5" tint="0.39994506668294322"/>
            </patternFill>
          </fill>
          <border>
            <left style="thin">
              <color rgb="FFFDBF7B"/>
            </left>
            <right style="thin">
              <color rgb="FFFDBF7B"/>
            </right>
            <top style="thin">
              <color rgb="FFFDBF7B"/>
            </top>
            <bottom style="thin">
              <color rgb="FFFDBF7B"/>
            </bottom>
          </border>
        </dxf>
        <dxf>
          <font>
            <b/>
            <i val="0"/>
            <sz val="11"/>
            <color theme="5" tint="-0.499984740745262"/>
            <name val="Calibri Light"/>
            <family val="2"/>
            <scheme val="major"/>
          </font>
          <fill>
            <patternFill>
              <bgColor theme="5" tint="0.39994506668294322"/>
            </patternFill>
          </fill>
          <border>
            <left style="thin">
              <color rgb="FFFDBF7B"/>
            </left>
            <right style="thin">
              <color rgb="FFFDBF7B"/>
            </right>
            <top style="thin">
              <color rgb="FFFDBF7B"/>
            </top>
            <bottom style="thin">
              <color rgb="FFFDBF7B"/>
            </bottom>
          </border>
        </dxf>
      </x14:dxfs>
    </ext>
    <ext xmlns:x14="http://schemas.microsoft.com/office/spreadsheetml/2009/9/main" uri="{EB79DEF2-80B8-43e5-95BD-54CBDDF9020C}">
      <x14:slicerStyles defaultSlicerStyle="SlicerStyleLight1">
        <x14:slicerStyle name="loyalty card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5" tint="0.39994506668294322"/>
            </patternFill>
          </fill>
        </dxf>
        <dxf>
          <fill>
            <patternFill patternType="solid">
              <fgColor theme="0"/>
              <bgColor theme="5" tint="0.79998168889431442"/>
            </patternFill>
          </fill>
        </dxf>
        <dxf>
          <font>
            <b val="0"/>
            <i val="0"/>
            <sz val="9"/>
            <color rgb="FFFFECCD"/>
            <name val="Calibri"/>
            <family val="2"/>
            <scheme val="minor"/>
          </font>
        </dxf>
        <dxf>
          <font>
            <b val="0"/>
            <i val="0"/>
            <sz val="10"/>
            <color rgb="FFFFECCD"/>
            <name val="Calibri"/>
            <family val="2"/>
            <scheme val="minor"/>
          </font>
        </dxf>
        <dxf>
          <font>
            <b/>
            <i val="0"/>
            <sz val="10"/>
            <color rgb="FFFFECCD"/>
            <name val="Calibri"/>
            <family val="2"/>
            <scheme val="minor"/>
          </font>
        </dxf>
        <dxf>
          <font>
            <b/>
            <i val="0"/>
            <sz val="10"/>
            <color theme="5" tint="0.79998168889431442"/>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[coffeeOrdersData.xlsx]TotalSales!TotalSales</c:name>
    <c:fmtId val="16"/>
  </c:pivotSource>
  <c:chart>
    <c:autoTitleDeleted val="0"/>
    <c:pivotFmts>
      <c:pivotFmt>
        <c:idx val="0"/>
        <c:spPr>
          <a:solidFill>
            <a:schemeClr val="accent2"/>
          </a:solidFill>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2">
                  <a:tint val="58000"/>
                </a:schemeClr>
              </a:solidFill>
              <a:round/>
            </a:ln>
            <a:effectLst/>
          </c:spPr>
          <c:marker>
            <c:symbol val="circle"/>
            <c:size val="5"/>
            <c:spPr>
              <a:solidFill>
                <a:schemeClr val="accent2">
                  <a:tint val="58000"/>
                </a:schemeClr>
              </a:solidFill>
              <a:ln w="9525">
                <a:solidFill>
                  <a:schemeClr val="accent2">
                    <a:tint val="58000"/>
                  </a:schemeClr>
                </a:solidFill>
              </a:ln>
              <a:effectLst/>
            </c:spPr>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FA-491D-ADB2-4E435AD8EC12}"/>
            </c:ext>
          </c:extLst>
        </c:ser>
        <c:ser>
          <c:idx val="1"/>
          <c:order val="1"/>
          <c:tx>
            <c:strRef>
              <c:f>TotalSales!$C$3:$C$4</c:f>
              <c:strCache>
                <c:ptCount val="1"/>
                <c:pt idx="0">
                  <c:v>Excelsa</c:v>
                </c:pt>
              </c:strCache>
            </c:strRef>
          </c:tx>
          <c:spPr>
            <a:ln w="28575" cap="rnd">
              <a:solidFill>
                <a:schemeClr val="accent2">
                  <a:tint val="86000"/>
                </a:schemeClr>
              </a:solidFill>
              <a:round/>
            </a:ln>
            <a:effectLst/>
          </c:spPr>
          <c:marker>
            <c:symbol val="circle"/>
            <c:size val="5"/>
            <c:spPr>
              <a:solidFill>
                <a:schemeClr val="accent2">
                  <a:tint val="86000"/>
                </a:schemeClr>
              </a:solidFill>
              <a:ln w="9525">
                <a:solidFill>
                  <a:schemeClr val="accent2">
                    <a:tint val="86000"/>
                  </a:schemeClr>
                </a:solidFill>
              </a:ln>
              <a:effectLst/>
            </c:spPr>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FA-491D-ADB2-4E435AD8EC12}"/>
            </c:ext>
          </c:extLst>
        </c:ser>
        <c:ser>
          <c:idx val="2"/>
          <c:order val="2"/>
          <c:tx>
            <c:strRef>
              <c:f>TotalSales!$D$3:$D$4</c:f>
              <c:strCache>
                <c:ptCount val="1"/>
                <c:pt idx="0">
                  <c:v>Liberica</c:v>
                </c:pt>
              </c:strCache>
            </c:strRef>
          </c:tx>
          <c:spPr>
            <a:ln w="28575" cap="rnd">
              <a:solidFill>
                <a:schemeClr val="accent2">
                  <a:shade val="86000"/>
                </a:schemeClr>
              </a:solidFill>
              <a:round/>
            </a:ln>
            <a:effectLst/>
          </c:spPr>
          <c:marker>
            <c:symbol val="circle"/>
            <c:size val="5"/>
            <c:spPr>
              <a:solidFill>
                <a:schemeClr val="accent2">
                  <a:shade val="86000"/>
                </a:schemeClr>
              </a:solidFill>
              <a:ln w="9525">
                <a:solidFill>
                  <a:schemeClr val="accent2">
                    <a:shade val="86000"/>
                  </a:schemeClr>
                </a:solidFill>
              </a:ln>
              <a:effectLst/>
            </c:spPr>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EFA-491D-ADB2-4E435AD8EC12}"/>
            </c:ext>
          </c:extLst>
        </c:ser>
        <c:ser>
          <c:idx val="3"/>
          <c:order val="3"/>
          <c:tx>
            <c:strRef>
              <c:f>TotalSales!$E$3:$E$4</c:f>
              <c:strCache>
                <c:ptCount val="1"/>
                <c:pt idx="0">
                  <c:v>Robusta</c:v>
                </c:pt>
              </c:strCache>
            </c:strRef>
          </c:tx>
          <c:spPr>
            <a:ln w="28575" cap="rnd">
              <a:solidFill>
                <a:schemeClr val="accent2">
                  <a:shade val="58000"/>
                </a:schemeClr>
              </a:solidFill>
              <a:round/>
            </a:ln>
            <a:effectLst/>
          </c:spPr>
          <c:marker>
            <c:symbol val="circle"/>
            <c:size val="5"/>
            <c:spPr>
              <a:solidFill>
                <a:schemeClr val="accent2">
                  <a:shade val="58000"/>
                </a:schemeClr>
              </a:solidFill>
              <a:ln w="9525">
                <a:solidFill>
                  <a:schemeClr val="accent2">
                    <a:shade val="58000"/>
                  </a:schemeClr>
                </a:solidFill>
              </a:ln>
              <a:effectLst/>
            </c:spPr>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EFA-491D-ADB2-4E435AD8EC12}"/>
            </c:ext>
          </c:extLst>
        </c:ser>
        <c:dLbls>
          <c:showLegendKey val="0"/>
          <c:showVal val="0"/>
          <c:showCatName val="0"/>
          <c:showSerName val="0"/>
          <c:showPercent val="0"/>
          <c:showBubbleSize val="0"/>
        </c:dLbls>
        <c:marker val="1"/>
        <c:smooth val="0"/>
        <c:axId val="1746802671"/>
        <c:axId val="1746804111"/>
      </c:lineChart>
      <c:catAx>
        <c:axId val="17468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46804111"/>
        <c:crosses val="autoZero"/>
        <c:auto val="1"/>
        <c:lblAlgn val="ctr"/>
        <c:lblOffset val="100"/>
        <c:noMultiLvlLbl val="0"/>
      </c:catAx>
      <c:valAx>
        <c:axId val="1746804111"/>
        <c:scaling>
          <c:orientation val="minMax"/>
        </c:scaling>
        <c:delete val="0"/>
        <c:axPos val="l"/>
        <c:majorGridlines>
          <c:spPr>
            <a:ln w="9525" cap="flat" cmpd="sng" algn="ctr">
              <a:solidFill>
                <a:srgbClr val="FDBF7B"/>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46802671"/>
        <c:crosses val="autoZero"/>
        <c:crossBetween val="between"/>
      </c:valAx>
      <c:spPr>
        <a:solidFill>
          <a:srgbClr val="FFECC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CD"/>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[coffeeOrdersData.xlsx]CountryChart!TotalSales</c:name>
    <c:fmtId val="3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CountryChart!$B$3</c:f>
              <c:strCache>
                <c:ptCount val="1"/>
                <c:pt idx="0">
                  <c:v>Total</c:v>
                </c:pt>
              </c:strCache>
            </c:strRef>
          </c:tx>
          <c:spPr>
            <a:solidFill>
              <a:schemeClr val="accent2">
                <a:lumMod val="50000"/>
              </a:schemeClr>
            </a:solidFill>
            <a:ln>
              <a:noFill/>
            </a:ln>
            <a:effectLst/>
          </c:spPr>
          <c:invertIfNegative val="0"/>
          <c:cat>
            <c:strRef>
              <c:f>CountryChart!$A$4:$A$6</c:f>
              <c:strCache>
                <c:ptCount val="3"/>
                <c:pt idx="0">
                  <c:v>United Kingdom</c:v>
                </c:pt>
                <c:pt idx="1">
                  <c:v>Ireland</c:v>
                </c:pt>
                <c:pt idx="2">
                  <c:v>United States</c:v>
                </c:pt>
              </c:strCache>
            </c:strRef>
          </c:cat>
          <c:val>
            <c:numRef>
              <c:f>CountryChart!$B$4:$B$6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9B6-49AF-B660-B106D10EB700}"/>
            </c:ext>
          </c:extLst>
        </c:ser>
        <c:dLbls>
          <c:showLegendKey val="0"/>
          <c:showVal val="0"/>
          <c:showCatName val="0"/>
          <c:showSerName val="0"/>
          <c:showPercent val="0"/>
          <c:showBubbleSize val="0"/>
        </c:dLbls>
        <c:gapWidth val="150"/>
        <c:axId val="53161120"/>
        <c:axId val="53175040"/>
      </c:barChart>
      <c:catAx>
        <c:axId val="5316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3175040"/>
        <c:crosses val="autoZero"/>
        <c:auto val="1"/>
        <c:lblAlgn val="ctr"/>
        <c:lblOffset val="100"/>
        <c:noMultiLvlLbl val="0"/>
      </c:catAx>
      <c:valAx>
        <c:axId val="53175040"/>
        <c:scaling>
          <c:orientation val="minMax"/>
        </c:scaling>
        <c:delete val="0"/>
        <c:axPos val="b"/>
        <c:majorGridlines>
          <c:spPr>
            <a:ln w="9525" cap="flat" cmpd="sng" algn="ctr">
              <a:solidFill>
                <a:srgbClr val="EC9C5A"/>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316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CD"/>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[coffeeOrdersData.xlsx]Top5custChart!TotalSales</c:name>
    <c:fmtId val="3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Top5custChart!$B$3</c:f>
              <c:strCache>
                <c:ptCount val="1"/>
                <c:pt idx="0">
                  <c:v>Total</c:v>
                </c:pt>
              </c:strCache>
            </c:strRef>
          </c:tx>
          <c:spPr>
            <a:solidFill>
              <a:schemeClr val="accent2">
                <a:lumMod val="50000"/>
              </a:schemeClr>
            </a:solidFill>
            <a:ln>
              <a:noFill/>
            </a:ln>
            <a:effectLst/>
          </c:spPr>
          <c:invertIfNegative val="0"/>
          <c:cat>
            <c:strRef>
              <c:f>Top5custChart!$A$4:$A$8</c:f>
              <c:strCache>
                <c:ptCount val="5"/>
                <c:pt idx="0">
                  <c:v>Don Flintiff</c:v>
                </c:pt>
                <c:pt idx="1">
                  <c:v>Nealson Cuttler</c:v>
                </c:pt>
                <c:pt idx="2">
                  <c:v>Terri Farra</c:v>
                </c:pt>
                <c:pt idx="3">
                  <c:v>Brenn Dundredge</c:v>
                </c:pt>
                <c:pt idx="4">
                  <c:v>Allis Wilmore</c:v>
                </c:pt>
              </c:strCache>
            </c:strRef>
          </c:cat>
          <c:val>
            <c:numRef>
              <c:f>Top5custChart!$B$4:$B$8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23-4778-9232-6CCC35E2D66A}"/>
            </c:ext>
          </c:extLst>
        </c:ser>
        <c:dLbls>
          <c:showLegendKey val="0"/>
          <c:showVal val="0"/>
          <c:showCatName val="0"/>
          <c:showSerName val="0"/>
          <c:showPercent val="0"/>
          <c:showBubbleSize val="0"/>
        </c:dLbls>
        <c:gapWidth val="150"/>
        <c:axId val="53161120"/>
        <c:axId val="53175040"/>
      </c:barChart>
      <c:catAx>
        <c:axId val="5316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3175040"/>
        <c:crosses val="autoZero"/>
        <c:auto val="1"/>
        <c:lblAlgn val="ctr"/>
        <c:lblOffset val="100"/>
        <c:noMultiLvlLbl val="0"/>
      </c:catAx>
      <c:valAx>
        <c:axId val="53175040"/>
        <c:scaling>
          <c:orientation val="minMax"/>
        </c:scaling>
        <c:delete val="0"/>
        <c:axPos val="b"/>
        <c:majorGridlines>
          <c:spPr>
            <a:ln w="9525" cap="flat" cmpd="sng" algn="ctr">
              <a:solidFill>
                <a:srgbClr val="EC9C5A"/>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316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CCD"/>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601980</xdr:colOff>
      <xdr:row>4</xdr:row>
      <xdr:rowOff>152400</xdr:rowOff>
    </xdr:to>
    <xdr:sp macro="" textlink="">
      <xdr:nvSpPr>
        <xdr:cNvPr id="5" name="Rectangle 4">
          <a:extLst>
            <a:ext uri="{FF2B5EF4-FFF2-40B4-BE49-F238E27FC236}">
              <a16:creationId xmlns:a16="http://schemas.microsoft.com/office/drawing/2014/main" id="{47A4C325-004A-B2EC-7948-40EA728AB758}"/>
            </a:ext>
          </a:extLst>
        </xdr:cNvPr>
        <xdr:cNvSpPr/>
      </xdr:nvSpPr>
      <xdr:spPr>
        <a:xfrm>
          <a:off x="121920" y="60960"/>
          <a:ext cx="13403580" cy="70104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rgbClr val="FFECCD"/>
              </a:solidFill>
              <a:latin typeface="+mn-lt"/>
            </a:rPr>
            <a:t>COFFEE</a:t>
          </a:r>
          <a:r>
            <a:rPr lang="en-US" sz="4000" b="1" baseline="0">
              <a:solidFill>
                <a:srgbClr val="FFECCD"/>
              </a:solidFill>
              <a:latin typeface="+mn-lt"/>
            </a:rPr>
            <a:t> SALES DASHBOARD</a:t>
          </a:r>
          <a:endParaRPr lang="en-US" sz="4000" b="1">
            <a:solidFill>
              <a:srgbClr val="FFECCD"/>
            </a:solidFill>
            <a:latin typeface="+mn-lt"/>
          </a:endParaRPr>
        </a:p>
      </xdr:txBody>
    </xdr:sp>
    <xdr:clientData/>
  </xdr:twoCellAnchor>
  <xdr:twoCellAnchor>
    <xdr:from>
      <xdr:col>1</xdr:col>
      <xdr:colOff>7620</xdr:colOff>
      <xdr:row>14</xdr:row>
      <xdr:rowOff>45720</xdr:rowOff>
    </xdr:from>
    <xdr:to>
      <xdr:col>14</xdr:col>
      <xdr:colOff>289560</xdr:colOff>
      <xdr:row>34</xdr:row>
      <xdr:rowOff>38100</xdr:rowOff>
    </xdr:to>
    <xdr:graphicFrame macro="">
      <xdr:nvGraphicFramePr>
        <xdr:cNvPr id="6" name="Chart 5">
          <a:extLst>
            <a:ext uri="{FF2B5EF4-FFF2-40B4-BE49-F238E27FC236}">
              <a16:creationId xmlns:a16="http://schemas.microsoft.com/office/drawing/2014/main" id="{01630FF0-93D1-4983-9909-3BFCFA2A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152400</xdr:rowOff>
    </xdr:from>
    <xdr:to>
      <xdr:col>17</xdr:col>
      <xdr:colOff>586740</xdr:colOff>
      <xdr:row>14</xdr:row>
      <xdr:rowOff>83820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6695600-7971-4A4B-9C85-0BEFBF9591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762000"/>
              <a:ext cx="10347960" cy="1760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350520</xdr:colOff>
      <xdr:row>8</xdr:row>
      <xdr:rowOff>160021</xdr:rowOff>
    </xdr:from>
    <xdr:to>
      <xdr:col>23</xdr:col>
      <xdr:colOff>22860</xdr:colOff>
      <xdr:row>14</xdr:row>
      <xdr:rowOff>76200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BED6CA3-895C-42AC-9D6D-AA35D6E2624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54840" y="1501141"/>
              <a:ext cx="1501140" cy="101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4</xdr:row>
      <xdr:rowOff>160020</xdr:rowOff>
    </xdr:from>
    <xdr:to>
      <xdr:col>23</xdr:col>
      <xdr:colOff>15240</xdr:colOff>
      <xdr:row>9</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C49CAE34-6B81-4368-BA24-30B2504A5F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47020" y="769620"/>
              <a:ext cx="3101340" cy="75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579120</xdr:colOff>
      <xdr:row>8</xdr:row>
      <xdr:rowOff>175261</xdr:rowOff>
    </xdr:from>
    <xdr:to>
      <xdr:col>20</xdr:col>
      <xdr:colOff>358140</xdr:colOff>
      <xdr:row>14</xdr:row>
      <xdr:rowOff>99060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669D1B18-57A0-4019-B55E-94DB3D1C086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54640" y="1516381"/>
              <a:ext cx="1607820"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297180</xdr:colOff>
      <xdr:row>14</xdr:row>
      <xdr:rowOff>76200</xdr:rowOff>
    </xdr:from>
    <xdr:to>
      <xdr:col>23</xdr:col>
      <xdr:colOff>30480</xdr:colOff>
      <xdr:row>22</xdr:row>
      <xdr:rowOff>68580</xdr:rowOff>
    </xdr:to>
    <xdr:graphicFrame macro="">
      <xdr:nvGraphicFramePr>
        <xdr:cNvPr id="11" name="Chart 10">
          <a:extLst>
            <a:ext uri="{FF2B5EF4-FFF2-40B4-BE49-F238E27FC236}">
              <a16:creationId xmlns:a16="http://schemas.microsoft.com/office/drawing/2014/main" id="{A5411357-7367-42C4-8D25-6D7B5170F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289560</xdr:colOff>
      <xdr:row>22</xdr:row>
      <xdr:rowOff>60960</xdr:rowOff>
    </xdr:from>
    <xdr:to>
      <xdr:col>23</xdr:col>
      <xdr:colOff>38100</xdr:colOff>
      <xdr:row>34</xdr:row>
      <xdr:rowOff>60960</xdr:rowOff>
    </xdr:to>
    <xdr:graphicFrame macro="">
      <xdr:nvGraphicFramePr>
        <xdr:cNvPr id="12" name="Chart 11">
          <a:extLst>
            <a:ext uri="{FF2B5EF4-FFF2-40B4-BE49-F238E27FC236}">
              <a16:creationId xmlns:a16="http://schemas.microsoft.com/office/drawing/2014/main" id="{AEF3DCA9-BEB0-4BAF-AFC9-D0E8E6F4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PC" refreshedDate="45871.838917129629" createdVersion="8" refreshedVersion="8" minRefreshableVersion="3" recordCount="1000" xr:uid="{7CE22D14-423B-49AB-9D2C-D05727AB6F7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5800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6EC6E-A28D-4A9E-BD06-671E6065249F}"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7" colHeaderCaption="Coffee Type Name">
  <location ref="A3:E52" firstHeaderRow="1" firstDataRow="2" firstDataCol="1"/>
  <pivotFields count="18">
    <pivotField showAll="0" defaultSubtotal="0">
      <extLst>
        <ext xmlns:x14="http://schemas.microsoft.com/office/spreadsheetml/2009/9/main" uri="{2946ED86-A175-432a-8AC1-64E0C546D7DE}">
          <x14:pivotField fillDownLabels="1"/>
        </ext>
      </extLst>
    </pivotField>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166" showAll="0" defaultSubtotal="0">
      <items count="4">
        <item x="3"/>
        <item x="1"/>
        <item x="0"/>
        <item x="2"/>
      </items>
      <extLst>
        <ext xmlns:x14="http://schemas.microsoft.com/office/spreadsheetml/2009/9/main" uri="{2946ED86-A175-432a-8AC1-64E0C546D7DE}">
          <x14:pivotField fillDownLabels="1"/>
        </ext>
      </extLst>
    </pivotField>
    <pivotField numFmtId="167" showAll="0" defaultSubtotal="0">
      <extLst>
        <ext xmlns:x14="http://schemas.microsoft.com/office/spreadsheetml/2009/9/main" uri="{2946ED86-A175-432a-8AC1-64E0C546D7DE}">
          <x14:pivotField fillDownLabels="1"/>
        </ext>
      </extLst>
    </pivotField>
    <pivotField dataField="1" numFmtId="167" showAll="0" defaultSubtotal="0">
      <extLst>
        <ext xmlns:x14="http://schemas.microsoft.com/office/spreadsheetml/2009/9/main" uri="{2946ED86-A175-432a-8AC1-64E0C546D7DE}">
          <x14:pivotField fillDownLabels="1"/>
        </ext>
      </extLst>
    </pivotField>
    <pivotField axis="axisCol" showAll="0" defaultSubtotal="0">
      <items count="4">
        <item x="2"/>
        <item x="1"/>
        <item x="3"/>
        <item x="0"/>
      </items>
      <extLst>
        <ext xmlns:x14="http://schemas.microsoft.com/office/spreadsheetml/2009/9/main" uri="{2946ED86-A175-432a-8AC1-64E0C546D7DE}">
          <x14:pivotField fillDownLabels="1"/>
        </ext>
      </extLst>
    </pivotField>
    <pivotField showAll="0" defaultSubtotal="0">
      <items count="3">
        <item x="2"/>
        <item x="1"/>
        <item x="0"/>
      </items>
      <extLst>
        <ext xmlns:x14="http://schemas.microsoft.com/office/spreadsheetml/2009/9/main" uri="{2946ED86-A175-432a-8AC1-64E0C546D7DE}">
          <x14:pivotField fillDownLabels="1"/>
        </ext>
      </extLst>
    </pivotField>
    <pivotField subtotalTop="0" showAll="0" defaultSubtotal="0">
      <items count="2">
        <item x="1"/>
        <item x="0"/>
      </items>
      <extLst>
        <ext xmlns:x14="http://schemas.microsoft.com/office/spreadsheetml/2009/9/main" uri="{2946ED86-A175-432a-8AC1-64E0C546D7DE}">
          <x14:pivotField fillDownLabels="1"/>
        </ext>
      </extLst>
    </pivotField>
    <pivotField axis="axisRow"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D8BAD-B9A0-4A31-8848-855CD2462FCD}"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4" colHeaderCaption="Coffee Type Name">
  <location ref="A3:B6" firstHeaderRow="1" firstDataRow="1" firstDataCol="1"/>
  <pivotFields count="18">
    <pivotField showAll="0" defaultSubtotal="0">
      <extLst>
        <ext xmlns:x14="http://schemas.microsoft.com/office/spreadsheetml/2009/9/main" uri="{2946ED86-A175-432a-8AC1-64E0C546D7DE}">
          <x14:pivotField fillDownLabels="1"/>
        </ext>
      </extLst>
    </pivotField>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166" showAll="0" defaultSubtotal="0">
      <items count="4">
        <item x="3"/>
        <item x="1"/>
        <item x="0"/>
        <item x="2"/>
      </items>
      <extLst>
        <ext xmlns:x14="http://schemas.microsoft.com/office/spreadsheetml/2009/9/main" uri="{2946ED86-A175-432a-8AC1-64E0C546D7DE}">
          <x14:pivotField fillDownLabels="1"/>
        </ext>
      </extLst>
    </pivotField>
    <pivotField numFmtId="167" showAll="0" defaultSubtotal="0">
      <extLst>
        <ext xmlns:x14="http://schemas.microsoft.com/office/spreadsheetml/2009/9/main" uri="{2946ED86-A175-432a-8AC1-64E0C546D7DE}">
          <x14:pivotField fillDownLabels="1"/>
        </ext>
      </extLst>
    </pivotField>
    <pivotField dataField="1" numFmtId="167" showAll="0" defaultSubtotal="0">
      <extLst>
        <ext xmlns:x14="http://schemas.microsoft.com/office/spreadsheetml/2009/9/main" uri="{2946ED86-A175-432a-8AC1-64E0C546D7DE}">
          <x14:pivotField fillDownLabels="1"/>
        </ext>
      </extLst>
    </pivotField>
    <pivotField showAll="0" defaultSubtotal="0">
      <items count="4">
        <item x="2"/>
        <item x="1"/>
        <item x="3"/>
        <item x="0"/>
      </items>
      <extLst>
        <ext xmlns:x14="http://schemas.microsoft.com/office/spreadsheetml/2009/9/main" uri="{2946ED86-A175-432a-8AC1-64E0C546D7DE}">
          <x14:pivotField fillDownLabels="1"/>
        </ext>
      </extLst>
    </pivotField>
    <pivotField showAll="0" defaultSubtotal="0">
      <items count="3">
        <item x="2"/>
        <item x="1"/>
        <item x="0"/>
      </items>
      <extLst>
        <ext xmlns:x14="http://schemas.microsoft.com/office/spreadsheetml/2009/9/main" uri="{2946ED86-A175-432a-8AC1-64E0C546D7DE}">
          <x14:pivotField fillDownLabels="1"/>
        </ext>
      </extLst>
    </pivotField>
    <pivotField subtotalTop="0" showAll="0" defaultSubtotal="0">
      <items count="2">
        <item x="1"/>
        <item x="0"/>
      </items>
      <extLst>
        <ext xmlns:x14="http://schemas.microsoft.com/office/spreadsheetml/2009/9/main" uri="{2946ED86-A175-432a-8AC1-64E0C546D7DE}">
          <x14:pivotField fillDownLabels="1"/>
        </ext>
      </extLst>
    </pivotField>
    <pivotField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7"/>
  </rowFields>
  <rowItems count="3">
    <i>
      <x v="1"/>
    </i>
    <i>
      <x/>
    </i>
    <i>
      <x v="2"/>
    </i>
  </rowItems>
  <colItems count="1">
    <i/>
  </colItems>
  <dataFields count="1">
    <dataField name="Sum of Sales" fld="12" baseField="0" baseItem="0" numFmtId="37"/>
  </dataField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DDFA97-4D9D-4C79-AAFB-BCC472E8D299}"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5" colHeaderCaption="Coffee Type Name">
  <location ref="A3:B8" firstHeaderRow="1" firstDataRow="1" firstDataCol="1"/>
  <pivotFields count="18">
    <pivotField showAll="0" defaultSubtotal="0">
      <extLst>
        <ext xmlns:x14="http://schemas.microsoft.com/office/spreadsheetml/2009/9/main" uri="{2946ED86-A175-432a-8AC1-64E0C546D7DE}">
          <x14:pivotField fillDownLabels="1"/>
        </ext>
      </extLst>
    </pivotField>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166" showAll="0" defaultSubtotal="0">
      <items count="4">
        <item x="3"/>
        <item x="1"/>
        <item x="0"/>
        <item x="2"/>
      </items>
      <extLst>
        <ext xmlns:x14="http://schemas.microsoft.com/office/spreadsheetml/2009/9/main" uri="{2946ED86-A175-432a-8AC1-64E0C546D7DE}">
          <x14:pivotField fillDownLabels="1"/>
        </ext>
      </extLst>
    </pivotField>
    <pivotField numFmtId="167" showAll="0" defaultSubtotal="0">
      <extLst>
        <ext xmlns:x14="http://schemas.microsoft.com/office/spreadsheetml/2009/9/main" uri="{2946ED86-A175-432a-8AC1-64E0C546D7DE}">
          <x14:pivotField fillDownLabels="1"/>
        </ext>
      </extLst>
    </pivotField>
    <pivotField dataField="1" numFmtId="167" showAll="0" defaultSubtotal="0">
      <extLst>
        <ext xmlns:x14="http://schemas.microsoft.com/office/spreadsheetml/2009/9/main" uri="{2946ED86-A175-432a-8AC1-64E0C546D7DE}">
          <x14:pivotField fillDownLabels="1"/>
        </ext>
      </extLst>
    </pivotField>
    <pivotField showAll="0" defaultSubtotal="0">
      <items count="4">
        <item x="2"/>
        <item x="1"/>
        <item x="3"/>
        <item x="0"/>
      </items>
      <extLst>
        <ext xmlns:x14="http://schemas.microsoft.com/office/spreadsheetml/2009/9/main" uri="{2946ED86-A175-432a-8AC1-64E0C546D7DE}">
          <x14:pivotField fillDownLabels="1"/>
        </ext>
      </extLst>
    </pivotField>
    <pivotField showAll="0" defaultSubtotal="0">
      <items count="3">
        <item x="2"/>
        <item x="1"/>
        <item x="0"/>
      </items>
      <extLst>
        <ext xmlns:x14="http://schemas.microsoft.com/office/spreadsheetml/2009/9/main" uri="{2946ED86-A175-432a-8AC1-64E0C546D7DE}">
          <x14:pivotField fillDownLabels="1"/>
        </ext>
      </extLst>
    </pivotField>
    <pivotField subtotalTop="0" showAll="0" defaultSubtotal="0">
      <items count="2">
        <item x="1"/>
        <item x="0"/>
      </items>
      <extLst>
        <ext xmlns:x14="http://schemas.microsoft.com/office/spreadsheetml/2009/9/main" uri="{2946ED86-A175-432a-8AC1-64E0C546D7DE}">
          <x14:pivotField fillDownLabels="1"/>
        </ext>
      </extLst>
    </pivotField>
    <pivotField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5"/>
  </rowFields>
  <rowItems count="5">
    <i>
      <x v="255"/>
    </i>
    <i>
      <x v="646"/>
    </i>
    <i>
      <x v="831"/>
    </i>
    <i>
      <x v="125"/>
    </i>
    <i>
      <x v="28"/>
    </i>
  </rowItems>
  <colItems count="1">
    <i/>
  </colItems>
  <dataFields count="1">
    <dataField name="Sum of Sales" fld="12" baseField="0" baseItem="0" numFmtId="37"/>
  </dataFields>
  <chartFormats count="6">
    <chartFormat chart="14"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FD84B0-559E-4928-9CA8-64ED2475EB08}" sourceName="Size">
  <pivotTables>
    <pivotTable tabId="18" name="TotalSales"/>
    <pivotTable tabId="19" name="TotalSales"/>
    <pivotTable tabId="20" name="TotalSales"/>
  </pivotTables>
  <data>
    <tabular pivotCacheId="2658007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EDA153A-F57A-4FFE-997C-3004CD259362}" sourceName="Roast Type Name">
  <pivotTables>
    <pivotTable tabId="18" name="TotalSales"/>
    <pivotTable tabId="19" name="TotalSales"/>
    <pivotTable tabId="20" name="TotalSales"/>
  </pivotTables>
  <data>
    <tabular pivotCacheId="2658007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6AD4B1-9BB9-48E9-AFD8-C7C56C977429}" sourceName="Loyalty Card">
  <pivotTables>
    <pivotTable tabId="18" name="TotalSales"/>
    <pivotTable tabId="19" name="TotalSales"/>
    <pivotTable tabId="20" name="TotalSales"/>
  </pivotTables>
  <data>
    <tabular pivotCacheId="2658007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E31CA1E-D974-4A70-B191-005EABBFD53A}" cache="Slicer_Size" caption="Size" columnCount="2" style="loyalty card slicer" rowHeight="234950"/>
  <slicer name="Roast Type Name" xr10:uid="{7F4F7F86-12A6-4108-892C-11357E0EC614}" cache="Slicer_Roast_Type_Name" caption="Roast Type Name" columnCount="3" style="loyalty card slicer" rowHeight="234950"/>
  <slicer name="Loyalty Card" xr10:uid="{FD7D88C3-C31C-4B2D-B9DE-C293BA2F6874}" cache="Slicer_Loyalty_Card" caption="Loyalty Card" style="loyalty card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F93588-9AEE-4621-B329-62EFF66317B3}" name="orders" displayName="orders" ref="A1:P1001" totalsRowShown="0" headerRowDxfId="15">
  <autoFilter ref="A1:P1001" xr:uid="{2BF93588-9AEE-4621-B329-62EFF66317B3}"/>
  <tableColumns count="16">
    <tableColumn id="1" xr3:uid="{606357E8-99DC-4A0B-B555-6B590F5F8D2C}" name="Order ID" dataDxfId="14"/>
    <tableColumn id="2" xr3:uid="{F5C22796-1EEE-4A51-8DF8-57D5C4912078}" name="Order Date" dataDxfId="13"/>
    <tableColumn id="3" xr3:uid="{0ABD9E0C-8FF5-4FB2-9007-AE34C24CFABC}" name="Customer ID" dataDxfId="12"/>
    <tableColumn id="4" xr3:uid="{2FB2A2C7-36FC-4DB6-B7E9-AE5D57ACEA67}" name="Product ID"/>
    <tableColumn id="5" xr3:uid="{A6C7AEFD-B0D3-42F6-A471-1FF04A058F23}" name="Quantity" dataDxfId="11"/>
    <tableColumn id="6" xr3:uid="{8F441985-485E-4DA6-9E0A-1AB0CA32719C}" name="Customer Name" dataDxfId="10">
      <calculatedColumnFormula>_xlfn.XLOOKUP(C2,customers!$A$1:$A$1001,customers!$B$1:$B$1001,,0)</calculatedColumnFormula>
    </tableColumn>
    <tableColumn id="7" xr3:uid="{76816171-7EF0-416F-95DF-516F7EE704F6}" name="Email" dataDxfId="9">
      <calculatedColumnFormula>IF(_xlfn.XLOOKUP(C2,customers!$A$1:$A$1001,customers!$C$1:$C$1001,,0)=0,"",(_xlfn.XLOOKUP(C2,customers!$A$1:$A$1001,customers!$C$1:$C$1001,,0)))</calculatedColumnFormula>
    </tableColumn>
    <tableColumn id="8" xr3:uid="{083D8601-0218-4BBC-97B9-79C6472C379E}" name="Country" dataDxfId="8">
      <calculatedColumnFormula>_xlfn.XLOOKUP(C2,customers!$A$1:$A$1001,customers!$G$1:$G$1001,,0)</calculatedColumnFormula>
    </tableColumn>
    <tableColumn id="9" xr3:uid="{BDD34EE5-C352-49AF-B1B3-283B49035042}" name="Coffee Type">
      <calculatedColumnFormula>INDEX(products!$A$1:$G$49,MATCH(orders!$D2,products!$A$1:$A$49,0),MATCH(orders!I$1,products!$A$1:$G$1,0))</calculatedColumnFormula>
    </tableColumn>
    <tableColumn id="10" xr3:uid="{6EBDFAED-7DBA-4033-A74F-8BF847A5E7FE}" name="Roast Type">
      <calculatedColumnFormula>INDEX(products!$A$1:$G$49,MATCH(orders!$D2,products!$A$1:$A$49,0),MATCH(orders!J$1,products!$A$1:$G$1,0))</calculatedColumnFormula>
    </tableColumn>
    <tableColumn id="11" xr3:uid="{610AE3EC-B653-42A0-A366-0C0A6CCF516B}" name="Size" dataDxfId="7">
      <calculatedColumnFormula>INDEX(products!$A$1:$G$49,MATCH(orders!$D2,products!$A$1:$A$49,0),MATCH(orders!K$1,products!$A$1:$G$1,0))</calculatedColumnFormula>
    </tableColumn>
    <tableColumn id="12" xr3:uid="{09CD19F0-0C25-43DD-A0F4-05E9E7A62266}" name="Unit Price" dataDxfId="6">
      <calculatedColumnFormula>INDEX(products!$A$1:$G$49,MATCH(orders!$D2,products!$A$1:$A$49,0),MATCH(orders!L$1,products!$A$1:$G$1,0))</calculatedColumnFormula>
    </tableColumn>
    <tableColumn id="13" xr3:uid="{BDC82E76-0BF6-438F-B838-A1ADFF49C265}" name="Sales" dataDxfId="5">
      <calculatedColumnFormula>L2*E2</calculatedColumnFormula>
    </tableColumn>
    <tableColumn id="14" xr3:uid="{1D7D93C4-3E49-4687-866C-61DB6E353FAB}" name="Coffee Type Name">
      <calculatedColumnFormula>IF(I2="Rob","Robusta",IF(I2="Exc","Excelsa",IF(I2="Ara","Arabica",IF(I2="Lib","Liberica",""))))</calculatedColumnFormula>
    </tableColumn>
    <tableColumn id="15" xr3:uid="{C82A3F39-D941-44DF-AC17-D63E8A8D14EE}" name="Roast Type Name">
      <calculatedColumnFormula>IF(J2="M","Medium",IF(J2="L","Light",IF(J2="D","Dark","")))</calculatedColumnFormula>
    </tableColumn>
    <tableColumn id="16" xr3:uid="{E1E473C4-D9B1-463D-84D3-7336612FBC8E}"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8543FC-4D03-4AE0-B2ED-7C6B60725F8E}" sourceName="Order Date">
  <pivotTables>
    <pivotTable tabId="18" name="TotalSales"/>
    <pivotTable tabId="19" name="TotalSales"/>
    <pivotTable tabId="20" name="TotalSales"/>
  </pivotTables>
  <state minimalRefreshVersion="6" lastRefreshVersion="6" pivotCacheId="2658007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116C6E-8D85-4775-99AE-17CE1495E592}"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2A67-A1A2-4396-8E30-36CB05EC78A3}">
  <dimension ref="A1"/>
  <sheetViews>
    <sheetView showGridLines="0" showRowColHeaders="0" tabSelected="1" workbookViewId="0">
      <selection activeCell="X21" sqref="X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7F8F-4931-4EF9-A81E-3BD7306826EF}">
  <dimension ref="A3:E52"/>
  <sheetViews>
    <sheetView topLeftCell="A20" workbookViewId="0">
      <selection activeCell="W23" sqref="W23"/>
    </sheetView>
  </sheetViews>
  <sheetFormatPr defaultRowHeight="14.4" x14ac:dyDescent="0.3"/>
  <cols>
    <col min="1" max="1" width="12.5546875" bestFit="1" customWidth="1"/>
    <col min="2" max="2" width="18.88671875" bestFit="1" customWidth="1"/>
    <col min="3" max="3" width="7" bestFit="1" customWidth="1"/>
    <col min="4" max="4" width="7.44140625" bestFit="1" customWidth="1"/>
    <col min="5" max="5" width="7.88671875" bestFit="1" customWidth="1"/>
    <col min="6" max="6" width="4.33203125" bestFit="1" customWidth="1"/>
    <col min="7" max="7" width="10.77734375" bestFit="1" customWidth="1"/>
  </cols>
  <sheetData>
    <row r="3" spans="1:5" x14ac:dyDescent="0.3">
      <c r="A3" s="6" t="s">
        <v>6215</v>
      </c>
      <c r="B3" s="6" t="s">
        <v>6196</v>
      </c>
    </row>
    <row r="4" spans="1:5" x14ac:dyDescent="0.3">
      <c r="A4" s="6" t="s">
        <v>6198</v>
      </c>
      <c r="B4" t="s">
        <v>6216</v>
      </c>
      <c r="C4" t="s">
        <v>6217</v>
      </c>
      <c r="D4" t="s">
        <v>6218</v>
      </c>
      <c r="E4" t="s">
        <v>6219</v>
      </c>
    </row>
    <row r="5" spans="1:5" x14ac:dyDescent="0.3">
      <c r="A5" s="7" t="s">
        <v>6199</v>
      </c>
      <c r="B5" s="9"/>
      <c r="C5" s="9"/>
      <c r="D5" s="9"/>
      <c r="E5" s="9"/>
    </row>
    <row r="6" spans="1:5" x14ac:dyDescent="0.3">
      <c r="A6" s="8" t="s">
        <v>6203</v>
      </c>
      <c r="B6" s="9">
        <v>186.85499999999999</v>
      </c>
      <c r="C6" s="9">
        <v>305.97000000000003</v>
      </c>
      <c r="D6" s="9">
        <v>213.15999999999997</v>
      </c>
      <c r="E6" s="9">
        <v>123</v>
      </c>
    </row>
    <row r="7" spans="1:5" x14ac:dyDescent="0.3">
      <c r="A7" s="8" t="s">
        <v>6204</v>
      </c>
      <c r="B7" s="9">
        <v>251.96499999999997</v>
      </c>
      <c r="C7" s="9">
        <v>129.46</v>
      </c>
      <c r="D7" s="9">
        <v>434.03999999999996</v>
      </c>
      <c r="E7" s="9">
        <v>171.93999999999997</v>
      </c>
    </row>
    <row r="8" spans="1:5" x14ac:dyDescent="0.3">
      <c r="A8" s="8" t="s">
        <v>6205</v>
      </c>
      <c r="B8" s="9">
        <v>224.94499999999999</v>
      </c>
      <c r="C8" s="9">
        <v>349.12</v>
      </c>
      <c r="D8" s="9">
        <v>321.04000000000002</v>
      </c>
      <c r="E8" s="9">
        <v>126.035</v>
      </c>
    </row>
    <row r="9" spans="1:5" x14ac:dyDescent="0.3">
      <c r="A9" s="8" t="s">
        <v>6206</v>
      </c>
      <c r="B9" s="9">
        <v>307.12</v>
      </c>
      <c r="C9" s="9">
        <v>681.07499999999993</v>
      </c>
      <c r="D9" s="9">
        <v>533.70499999999993</v>
      </c>
      <c r="E9" s="9">
        <v>158.85</v>
      </c>
    </row>
    <row r="10" spans="1:5" x14ac:dyDescent="0.3">
      <c r="A10" s="8" t="s">
        <v>6207</v>
      </c>
      <c r="B10" s="9">
        <v>53.664999999999992</v>
      </c>
      <c r="C10" s="9">
        <v>83.025000000000006</v>
      </c>
      <c r="D10" s="9">
        <v>193.83499999999998</v>
      </c>
      <c r="E10" s="9">
        <v>68.039999999999992</v>
      </c>
    </row>
    <row r="11" spans="1:5" x14ac:dyDescent="0.3">
      <c r="A11" s="8" t="s">
        <v>6208</v>
      </c>
      <c r="B11" s="9">
        <v>163.01999999999998</v>
      </c>
      <c r="C11" s="9">
        <v>678.3599999999999</v>
      </c>
      <c r="D11" s="9">
        <v>171.04500000000002</v>
      </c>
      <c r="E11" s="9">
        <v>372.255</v>
      </c>
    </row>
    <row r="12" spans="1:5" x14ac:dyDescent="0.3">
      <c r="A12" s="8" t="s">
        <v>6209</v>
      </c>
      <c r="B12" s="9">
        <v>345.02</v>
      </c>
      <c r="C12" s="9">
        <v>273.86999999999995</v>
      </c>
      <c r="D12" s="9">
        <v>184.12999999999997</v>
      </c>
      <c r="E12" s="9">
        <v>201.11499999999998</v>
      </c>
    </row>
    <row r="13" spans="1:5" x14ac:dyDescent="0.3">
      <c r="A13" s="8" t="s">
        <v>6210</v>
      </c>
      <c r="B13" s="9">
        <v>334.89</v>
      </c>
      <c r="C13" s="9">
        <v>70.95</v>
      </c>
      <c r="D13" s="9">
        <v>134.23000000000002</v>
      </c>
      <c r="E13" s="9">
        <v>166.27499999999998</v>
      </c>
    </row>
    <row r="14" spans="1:5" x14ac:dyDescent="0.3">
      <c r="A14" s="8" t="s">
        <v>6211</v>
      </c>
      <c r="B14" s="9">
        <v>178.70999999999998</v>
      </c>
      <c r="C14" s="9">
        <v>166.1</v>
      </c>
      <c r="D14" s="9">
        <v>439.30999999999995</v>
      </c>
      <c r="E14" s="9">
        <v>492.9</v>
      </c>
    </row>
    <row r="15" spans="1:5" x14ac:dyDescent="0.3">
      <c r="A15" s="8" t="s">
        <v>6212</v>
      </c>
      <c r="B15" s="9">
        <v>301.98500000000001</v>
      </c>
      <c r="C15" s="9">
        <v>153.76499999999999</v>
      </c>
      <c r="D15" s="9">
        <v>215.55499999999998</v>
      </c>
      <c r="E15" s="9">
        <v>213.66499999999999</v>
      </c>
    </row>
    <row r="16" spans="1:5" x14ac:dyDescent="0.3">
      <c r="A16" s="8" t="s">
        <v>6213</v>
      </c>
      <c r="B16" s="9">
        <v>312.83499999999998</v>
      </c>
      <c r="C16" s="9">
        <v>63.249999999999993</v>
      </c>
      <c r="D16" s="9">
        <v>350.89500000000004</v>
      </c>
      <c r="E16" s="9">
        <v>96.405000000000001</v>
      </c>
    </row>
    <row r="17" spans="1:5" x14ac:dyDescent="0.3">
      <c r="A17" s="8" t="s">
        <v>6214</v>
      </c>
      <c r="B17" s="9">
        <v>265.62</v>
      </c>
      <c r="C17" s="9">
        <v>526.51499999999987</v>
      </c>
      <c r="D17" s="9">
        <v>187.06</v>
      </c>
      <c r="E17" s="9">
        <v>210.58999999999997</v>
      </c>
    </row>
    <row r="18" spans="1:5" x14ac:dyDescent="0.3">
      <c r="A18" s="7" t="s">
        <v>6200</v>
      </c>
      <c r="B18" s="9"/>
      <c r="C18" s="9"/>
      <c r="D18" s="9"/>
      <c r="E18" s="9"/>
    </row>
    <row r="19" spans="1:5" x14ac:dyDescent="0.3">
      <c r="A19" s="8" t="s">
        <v>6203</v>
      </c>
      <c r="B19" s="9">
        <v>47.25</v>
      </c>
      <c r="C19" s="9">
        <v>65.805000000000007</v>
      </c>
      <c r="D19" s="9">
        <v>274.67500000000001</v>
      </c>
      <c r="E19" s="9">
        <v>179.22</v>
      </c>
    </row>
    <row r="20" spans="1:5" x14ac:dyDescent="0.3">
      <c r="A20" s="8" t="s">
        <v>6204</v>
      </c>
      <c r="B20" s="9">
        <v>745.44999999999993</v>
      </c>
      <c r="C20" s="9">
        <v>428.88499999999999</v>
      </c>
      <c r="D20" s="9">
        <v>194.17499999999998</v>
      </c>
      <c r="E20" s="9">
        <v>429.82999999999993</v>
      </c>
    </row>
    <row r="21" spans="1:5" x14ac:dyDescent="0.3">
      <c r="A21" s="8" t="s">
        <v>6205</v>
      </c>
      <c r="B21" s="9">
        <v>130.47</v>
      </c>
      <c r="C21" s="9">
        <v>271.48500000000001</v>
      </c>
      <c r="D21" s="9">
        <v>281.20499999999998</v>
      </c>
      <c r="E21" s="9">
        <v>231.63000000000002</v>
      </c>
    </row>
    <row r="22" spans="1:5" x14ac:dyDescent="0.3">
      <c r="A22" s="8" t="s">
        <v>6206</v>
      </c>
      <c r="B22" s="9">
        <v>27</v>
      </c>
      <c r="C22" s="9">
        <v>347.26</v>
      </c>
      <c r="D22" s="9">
        <v>147.51</v>
      </c>
      <c r="E22" s="9">
        <v>240.04</v>
      </c>
    </row>
    <row r="23" spans="1:5" x14ac:dyDescent="0.3">
      <c r="A23" s="8" t="s">
        <v>6207</v>
      </c>
      <c r="B23" s="9">
        <v>255.11499999999995</v>
      </c>
      <c r="C23" s="9">
        <v>541.73</v>
      </c>
      <c r="D23" s="9">
        <v>83.43</v>
      </c>
      <c r="E23" s="9">
        <v>59.079999999999991</v>
      </c>
    </row>
    <row r="24" spans="1:5" x14ac:dyDescent="0.3">
      <c r="A24" s="8" t="s">
        <v>6208</v>
      </c>
      <c r="B24" s="9">
        <v>584.78999999999985</v>
      </c>
      <c r="C24" s="9">
        <v>357.42999999999995</v>
      </c>
      <c r="D24" s="9">
        <v>355.34</v>
      </c>
      <c r="E24" s="9">
        <v>140.88</v>
      </c>
    </row>
    <row r="25" spans="1:5" x14ac:dyDescent="0.3">
      <c r="A25" s="8" t="s">
        <v>6209</v>
      </c>
      <c r="B25" s="9">
        <v>430.62</v>
      </c>
      <c r="C25" s="9">
        <v>227.42500000000001</v>
      </c>
      <c r="D25" s="9">
        <v>236.315</v>
      </c>
      <c r="E25" s="9">
        <v>414.58499999999992</v>
      </c>
    </row>
    <row r="26" spans="1:5" x14ac:dyDescent="0.3">
      <c r="A26" s="8" t="s">
        <v>6210</v>
      </c>
      <c r="B26" s="9">
        <v>22.5</v>
      </c>
      <c r="C26" s="9">
        <v>77.72</v>
      </c>
      <c r="D26" s="9">
        <v>60.5</v>
      </c>
      <c r="E26" s="9">
        <v>139.67999999999998</v>
      </c>
    </row>
    <row r="27" spans="1:5" x14ac:dyDescent="0.3">
      <c r="A27" s="8" t="s">
        <v>6211</v>
      </c>
      <c r="B27" s="9">
        <v>126.14999999999999</v>
      </c>
      <c r="C27" s="9">
        <v>195.11</v>
      </c>
      <c r="D27" s="9">
        <v>89.13</v>
      </c>
      <c r="E27" s="9">
        <v>302.65999999999997</v>
      </c>
    </row>
    <row r="28" spans="1:5" x14ac:dyDescent="0.3">
      <c r="A28" s="8" t="s">
        <v>6212</v>
      </c>
      <c r="B28" s="9">
        <v>376.03</v>
      </c>
      <c r="C28" s="9">
        <v>523.24</v>
      </c>
      <c r="D28" s="9">
        <v>440.96499999999997</v>
      </c>
      <c r="E28" s="9">
        <v>174.46999999999997</v>
      </c>
    </row>
    <row r="29" spans="1:5" x14ac:dyDescent="0.3">
      <c r="A29" s="8" t="s">
        <v>6213</v>
      </c>
      <c r="B29" s="9">
        <v>515.17999999999995</v>
      </c>
      <c r="C29" s="9">
        <v>142.56</v>
      </c>
      <c r="D29" s="9">
        <v>347.03999999999996</v>
      </c>
      <c r="E29" s="9">
        <v>104.08499999999999</v>
      </c>
    </row>
    <row r="30" spans="1:5" x14ac:dyDescent="0.3">
      <c r="A30" s="8" t="s">
        <v>6214</v>
      </c>
      <c r="B30" s="9">
        <v>95.859999999999985</v>
      </c>
      <c r="C30" s="9">
        <v>484.76</v>
      </c>
      <c r="D30" s="9">
        <v>94.17</v>
      </c>
      <c r="E30" s="9">
        <v>77.10499999999999</v>
      </c>
    </row>
    <row r="31" spans="1:5" x14ac:dyDescent="0.3">
      <c r="A31" s="7" t="s">
        <v>6201</v>
      </c>
      <c r="B31" s="9"/>
      <c r="C31" s="9"/>
      <c r="D31" s="9"/>
      <c r="E31" s="9"/>
    </row>
    <row r="32" spans="1:5" x14ac:dyDescent="0.3">
      <c r="A32" s="8" t="s">
        <v>6203</v>
      </c>
      <c r="B32" s="9">
        <v>258.34500000000003</v>
      </c>
      <c r="C32" s="9">
        <v>139.625</v>
      </c>
      <c r="D32" s="9">
        <v>279.52000000000004</v>
      </c>
      <c r="E32" s="9">
        <v>160.19499999999999</v>
      </c>
    </row>
    <row r="33" spans="1:5" x14ac:dyDescent="0.3">
      <c r="A33" s="8" t="s">
        <v>6204</v>
      </c>
      <c r="B33" s="9">
        <v>342.2</v>
      </c>
      <c r="C33" s="9">
        <v>284.24999999999994</v>
      </c>
      <c r="D33" s="9">
        <v>251.83</v>
      </c>
      <c r="E33" s="9">
        <v>80.550000000000011</v>
      </c>
    </row>
    <row r="34" spans="1:5" x14ac:dyDescent="0.3">
      <c r="A34" s="8" t="s">
        <v>6205</v>
      </c>
      <c r="B34" s="9">
        <v>418.30499999999989</v>
      </c>
      <c r="C34" s="9">
        <v>468.125</v>
      </c>
      <c r="D34" s="9">
        <v>405.05500000000006</v>
      </c>
      <c r="E34" s="9">
        <v>253.15499999999997</v>
      </c>
    </row>
    <row r="35" spans="1:5" x14ac:dyDescent="0.3">
      <c r="A35" s="8" t="s">
        <v>6206</v>
      </c>
      <c r="B35" s="9">
        <v>102.32999999999998</v>
      </c>
      <c r="C35" s="9">
        <v>242.14000000000001</v>
      </c>
      <c r="D35" s="9">
        <v>554.875</v>
      </c>
      <c r="E35" s="9">
        <v>106.23999999999998</v>
      </c>
    </row>
    <row r="36" spans="1:5" x14ac:dyDescent="0.3">
      <c r="A36" s="8" t="s">
        <v>6207</v>
      </c>
      <c r="B36" s="9">
        <v>234.71999999999997</v>
      </c>
      <c r="C36" s="9">
        <v>133.08000000000001</v>
      </c>
      <c r="D36" s="9">
        <v>267.2</v>
      </c>
      <c r="E36" s="9">
        <v>272.68999999999994</v>
      </c>
    </row>
    <row r="37" spans="1:5" x14ac:dyDescent="0.3">
      <c r="A37" s="8" t="s">
        <v>6208</v>
      </c>
      <c r="B37" s="9">
        <v>430.39</v>
      </c>
      <c r="C37" s="9">
        <v>136.20500000000001</v>
      </c>
      <c r="D37" s="9">
        <v>209.6</v>
      </c>
      <c r="E37" s="9">
        <v>88.334999999999994</v>
      </c>
    </row>
    <row r="38" spans="1:5" x14ac:dyDescent="0.3">
      <c r="A38" s="8" t="s">
        <v>6209</v>
      </c>
      <c r="B38" s="9">
        <v>109.005</v>
      </c>
      <c r="C38" s="9">
        <v>393.57499999999999</v>
      </c>
      <c r="D38" s="9">
        <v>61.034999999999997</v>
      </c>
      <c r="E38" s="9">
        <v>199.48999999999998</v>
      </c>
    </row>
    <row r="39" spans="1:5" x14ac:dyDescent="0.3">
      <c r="A39" s="8" t="s">
        <v>6210</v>
      </c>
      <c r="B39" s="9">
        <v>287.52499999999998</v>
      </c>
      <c r="C39" s="9">
        <v>288.67</v>
      </c>
      <c r="D39" s="9">
        <v>125.58</v>
      </c>
      <c r="E39" s="9">
        <v>374.13499999999999</v>
      </c>
    </row>
    <row r="40" spans="1:5" x14ac:dyDescent="0.3">
      <c r="A40" s="8" t="s">
        <v>6211</v>
      </c>
      <c r="B40" s="9">
        <v>840.92999999999984</v>
      </c>
      <c r="C40" s="9">
        <v>409.875</v>
      </c>
      <c r="D40" s="9">
        <v>171.32999999999998</v>
      </c>
      <c r="E40" s="9">
        <v>221.43999999999997</v>
      </c>
    </row>
    <row r="41" spans="1:5" x14ac:dyDescent="0.3">
      <c r="A41" s="8" t="s">
        <v>6212</v>
      </c>
      <c r="B41" s="9">
        <v>299.07</v>
      </c>
      <c r="C41" s="9">
        <v>260.32499999999999</v>
      </c>
      <c r="D41" s="9">
        <v>584.64</v>
      </c>
      <c r="E41" s="9">
        <v>256.36500000000001</v>
      </c>
    </row>
    <row r="42" spans="1:5" x14ac:dyDescent="0.3">
      <c r="A42" s="8" t="s">
        <v>6213</v>
      </c>
      <c r="B42" s="9">
        <v>323.32499999999999</v>
      </c>
      <c r="C42" s="9">
        <v>565.57000000000005</v>
      </c>
      <c r="D42" s="9">
        <v>537.80999999999995</v>
      </c>
      <c r="E42" s="9">
        <v>189.47499999999999</v>
      </c>
    </row>
    <row r="43" spans="1:5" x14ac:dyDescent="0.3">
      <c r="A43" s="8" t="s">
        <v>6214</v>
      </c>
      <c r="B43" s="9">
        <v>399.48499999999996</v>
      </c>
      <c r="C43" s="9">
        <v>148.19999999999999</v>
      </c>
      <c r="D43" s="9">
        <v>388.21999999999997</v>
      </c>
      <c r="E43" s="9">
        <v>212.07499999999999</v>
      </c>
    </row>
    <row r="44" spans="1:5" x14ac:dyDescent="0.3">
      <c r="A44" s="7" t="s">
        <v>6202</v>
      </c>
      <c r="B44" s="9"/>
      <c r="C44" s="9"/>
      <c r="D44" s="9"/>
      <c r="E44" s="9"/>
    </row>
    <row r="45" spans="1:5" x14ac:dyDescent="0.3">
      <c r="A45" s="8" t="s">
        <v>6203</v>
      </c>
      <c r="B45" s="9">
        <v>112.69499999999999</v>
      </c>
      <c r="C45" s="9">
        <v>166.32</v>
      </c>
      <c r="D45" s="9">
        <v>843.71499999999992</v>
      </c>
      <c r="E45" s="9">
        <v>146.685</v>
      </c>
    </row>
    <row r="46" spans="1:5" x14ac:dyDescent="0.3">
      <c r="A46" s="8" t="s">
        <v>6204</v>
      </c>
      <c r="B46" s="9">
        <v>114.87999999999998</v>
      </c>
      <c r="C46" s="9">
        <v>133.815</v>
      </c>
      <c r="D46" s="9">
        <v>91.175000000000011</v>
      </c>
      <c r="E46" s="9">
        <v>53.759999999999991</v>
      </c>
    </row>
    <row r="47" spans="1:5" x14ac:dyDescent="0.3">
      <c r="A47" s="8" t="s">
        <v>6205</v>
      </c>
      <c r="B47" s="9">
        <v>277.76</v>
      </c>
      <c r="C47" s="9">
        <v>175.41</v>
      </c>
      <c r="D47" s="9">
        <v>462.50999999999993</v>
      </c>
      <c r="E47" s="9">
        <v>399.52499999999998</v>
      </c>
    </row>
    <row r="48" spans="1:5" x14ac:dyDescent="0.3">
      <c r="A48" s="8" t="s">
        <v>6206</v>
      </c>
      <c r="B48" s="9">
        <v>197.89499999999998</v>
      </c>
      <c r="C48" s="9">
        <v>289.755</v>
      </c>
      <c r="D48" s="9">
        <v>88.545000000000002</v>
      </c>
      <c r="E48" s="9">
        <v>200.25499999999997</v>
      </c>
    </row>
    <row r="49" spans="1:5" x14ac:dyDescent="0.3">
      <c r="A49" s="8" t="s">
        <v>6207</v>
      </c>
      <c r="B49" s="9">
        <v>193.11499999999998</v>
      </c>
      <c r="C49" s="9">
        <v>212.49499999999998</v>
      </c>
      <c r="D49" s="9">
        <v>292.29000000000002</v>
      </c>
      <c r="E49" s="9">
        <v>304.46999999999997</v>
      </c>
    </row>
    <row r="50" spans="1:5" x14ac:dyDescent="0.3">
      <c r="A50" s="8" t="s">
        <v>6208</v>
      </c>
      <c r="B50" s="9">
        <v>179.79</v>
      </c>
      <c r="C50" s="9">
        <v>426.2</v>
      </c>
      <c r="D50" s="9">
        <v>170.08999999999997</v>
      </c>
      <c r="E50" s="9">
        <v>379.31</v>
      </c>
    </row>
    <row r="51" spans="1:5" x14ac:dyDescent="0.3">
      <c r="A51" s="8" t="s">
        <v>6209</v>
      </c>
      <c r="B51" s="9">
        <v>247.28999999999996</v>
      </c>
      <c r="C51" s="9">
        <v>246.685</v>
      </c>
      <c r="D51" s="9">
        <v>271.05499999999995</v>
      </c>
      <c r="E51" s="9">
        <v>141.69999999999999</v>
      </c>
    </row>
    <row r="52" spans="1:5" x14ac:dyDescent="0.3">
      <c r="A52" s="8" t="s">
        <v>6210</v>
      </c>
      <c r="B52" s="9">
        <v>116.39499999999998</v>
      </c>
      <c r="C52" s="9">
        <v>41.25</v>
      </c>
      <c r="D52" s="9">
        <v>15.54</v>
      </c>
      <c r="E52"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5D64-65CC-4C93-AFAF-B30D7AB57FDF}">
  <dimension ref="A3:W19"/>
  <sheetViews>
    <sheetView workbookViewId="0">
      <selection activeCell="O17" sqref="O1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4.33203125" bestFit="1" customWidth="1"/>
    <col min="7" max="7" width="10.77734375" bestFit="1" customWidth="1"/>
  </cols>
  <sheetData>
    <row r="3" spans="1:2" x14ac:dyDescent="0.3">
      <c r="A3" s="6" t="s">
        <v>6198</v>
      </c>
      <c r="B3" t="s">
        <v>6215</v>
      </c>
    </row>
    <row r="4" spans="1:2" x14ac:dyDescent="0.3">
      <c r="A4" s="7" t="s">
        <v>28</v>
      </c>
      <c r="B4" s="9">
        <v>2798.5050000000001</v>
      </c>
    </row>
    <row r="5" spans="1:2" x14ac:dyDescent="0.3">
      <c r="A5" s="7" t="s">
        <v>318</v>
      </c>
      <c r="B5" s="9">
        <v>6696.8649999999989</v>
      </c>
    </row>
    <row r="6" spans="1:2" x14ac:dyDescent="0.3">
      <c r="A6" s="7" t="s">
        <v>19</v>
      </c>
      <c r="B6" s="9">
        <v>35638.88499999998</v>
      </c>
    </row>
    <row r="19" spans="23:23" x14ac:dyDescent="0.3">
      <c r="W19" t="s">
        <v>6220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51BA-03B1-45B8-9097-9DD05E655766}">
  <dimension ref="A3:W19"/>
  <sheetViews>
    <sheetView workbookViewId="0">
      <selection activeCell="A3" sqref="A3"/>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 min="6" max="6" width="4.33203125" bestFit="1" customWidth="1"/>
    <col min="7" max="7" width="10.77734375" bestFit="1" customWidth="1"/>
  </cols>
  <sheetData>
    <row r="3" spans="1:2" x14ac:dyDescent="0.3">
      <c r="A3" s="6" t="s">
        <v>6198</v>
      </c>
      <c r="B3" t="s">
        <v>6215</v>
      </c>
    </row>
    <row r="4" spans="1:2" x14ac:dyDescent="0.3">
      <c r="A4" s="7" t="s">
        <v>3753</v>
      </c>
      <c r="B4" s="9">
        <v>278.01</v>
      </c>
    </row>
    <row r="5" spans="1:2" x14ac:dyDescent="0.3">
      <c r="A5" s="7" t="s">
        <v>1598</v>
      </c>
      <c r="B5" s="9">
        <v>281.67499999999995</v>
      </c>
    </row>
    <row r="6" spans="1:2" x14ac:dyDescent="0.3">
      <c r="A6" s="7" t="s">
        <v>2587</v>
      </c>
      <c r="B6" s="9">
        <v>289.11</v>
      </c>
    </row>
    <row r="7" spans="1:2" x14ac:dyDescent="0.3">
      <c r="A7" s="7" t="s">
        <v>5765</v>
      </c>
      <c r="B7" s="9">
        <v>307.04499999999996</v>
      </c>
    </row>
    <row r="8" spans="1:2" x14ac:dyDescent="0.3">
      <c r="A8" s="7" t="s">
        <v>5114</v>
      </c>
      <c r="B8" s="9">
        <v>317.06999999999994</v>
      </c>
    </row>
    <row r="19" spans="23:23" x14ac:dyDescent="0.3">
      <c r="W19" t="s">
        <v>6220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vt:lpstr>
      <vt:lpstr>Top5custChart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Munezah Waqar</cp:lastModifiedBy>
  <cp:revision/>
  <dcterms:created xsi:type="dcterms:W3CDTF">2022-11-26T09:51:45Z</dcterms:created>
  <dcterms:modified xsi:type="dcterms:W3CDTF">2025-08-02T16:40:30Z</dcterms:modified>
  <cp:category/>
  <cp:contentStatus/>
</cp:coreProperties>
</file>