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sung/Desktop/KU/Korea_univ/COSE341_OS/assignment2/"/>
    </mc:Choice>
  </mc:AlternateContent>
  <xr:revisionPtr revIDLastSave="0" documentId="8_{7B24B0E5-B1F6-7D4A-B657-D38BE81F96ED}" xr6:coauthVersionLast="47" xr6:coauthVersionMax="47" xr10:uidLastSave="{00000000-0000-0000-0000-000000000000}"/>
  <bookViews>
    <workbookView xWindow="0" yWindow="500" windowWidth="26660" windowHeight="21100" xr2:uid="{25DF5561-4D42-8240-B569-79E9989B68DB}"/>
  </bookViews>
  <sheets>
    <sheet name="Sheet1" sheetId="1" r:id="rId1"/>
  </sheets>
  <definedNames>
    <definedName name="_xlchart.v2.0" hidden="1">Sheet1!$A$5</definedName>
    <definedName name="_xlchart.v2.1" hidden="1">Sheet1!$B$5,Sheet1!$D$5,Sheet1!$F$5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C10" i="1"/>
  <c r="B12" i="1"/>
  <c r="C5" i="1"/>
  <c r="D5" i="1"/>
  <c r="E5" i="1"/>
  <c r="F5" i="1"/>
  <c r="G5" i="1"/>
  <c r="B5" i="1"/>
  <c r="B11" i="1" s="1"/>
  <c r="B10" i="1"/>
  <c r="D11" i="1" l="1"/>
  <c r="D12" i="1" s="1"/>
  <c r="C11" i="1"/>
  <c r="C12" i="1" s="1"/>
  <c r="B13" i="1"/>
  <c r="C13" i="1"/>
  <c r="D13" i="1"/>
</calcChain>
</file>

<file path=xl/sharedStrings.xml><?xml version="1.0" encoding="utf-8"?>
<sst xmlns="http://schemas.openxmlformats.org/spreadsheetml/2006/main" count="22" uniqueCount="14">
  <si>
    <t>1ms</t>
  </si>
  <si>
    <t>10ms</t>
  </si>
  <si>
    <t>100ms</t>
  </si>
  <si>
    <t># of calc.</t>
  </si>
  <si>
    <t>Time (s)</t>
  </si>
  <si>
    <t>Process #0</t>
  </si>
  <si>
    <t>Process #1</t>
  </si>
  <si>
    <t>Total</t>
  </si>
  <si>
    <t>모든 결과는 5회, 300초 실행의 평균임.</t>
  </si>
  <si>
    <t>RR time slice</t>
  </si>
  <si>
    <t>baseline=1ms</t>
  </si>
  <si>
    <t>baseline=10ms</t>
  </si>
  <si>
    <t>total CPU burst (s)</t>
  </si>
  <si>
    <t>Calc. / cpu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</si>
</sst>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10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calculation for</a:t>
            </a:r>
            <a:r>
              <a:rPr lang="en-US" baseline="0"/>
              <a:t> each RR time slice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(Sheet1!$B$1,Sheet1!$D$1,Sheet1!$F$1)</c:f>
              <c:strCache>
                <c:ptCount val="3"/>
                <c:pt idx="0">
                  <c:v>1ms</c:v>
                </c:pt>
                <c:pt idx="1">
                  <c:v>10ms</c:v>
                </c:pt>
                <c:pt idx="2">
                  <c:v>100ms</c:v>
                </c:pt>
              </c:strCache>
            </c:strRef>
          </c:cat>
          <c:val>
            <c:numRef>
              <c:f>(Sheet1!$B$5,Sheet1!$D$5,Sheet1!$F$5)</c:f>
              <c:numCache>
                <c:formatCode>General</c:formatCode>
                <c:ptCount val="3"/>
                <c:pt idx="0">
                  <c:v>60591.799999999996</c:v>
                </c:pt>
                <c:pt idx="1">
                  <c:v>60654</c:v>
                </c:pt>
                <c:pt idx="2">
                  <c:v>60670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E-ED48-B861-C0DB421EB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028016"/>
        <c:axId val="444030288"/>
      </c:barChart>
      <c:catAx>
        <c:axId val="44402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444030288"/>
        <c:crosses val="autoZero"/>
        <c:auto val="1"/>
        <c:lblAlgn val="ctr"/>
        <c:lblOffset val="100"/>
        <c:noMultiLvlLbl val="0"/>
      </c:catAx>
      <c:valAx>
        <c:axId val="4440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44402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'RR time slice'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total CPU burst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1ms</c:v>
                </c:pt>
                <c:pt idx="1">
                  <c:v>10ms</c:v>
                </c:pt>
                <c:pt idx="2">
                  <c:v>100ms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263.78579999999999</c:v>
                </c:pt>
                <c:pt idx="1">
                  <c:v>289.28719999999998</c:v>
                </c:pt>
                <c:pt idx="2">
                  <c:v>298.90260000000001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8-214C-81A9-68403F53F38F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Calc. / cpu burst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1ms</c:v>
                </c:pt>
                <c:pt idx="1">
                  <c:v>10ms</c:v>
                </c:pt>
                <c:pt idx="2">
                  <c:v>100ms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229.70076478718715</c:v>
                </c:pt>
                <c:pt idx="1">
                  <c:v>209.66707133948549</c:v>
                </c:pt>
                <c:pt idx="2">
                  <c:v>202.97581887879196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8-214C-81A9-68403F53F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0"/>
        <c:overlap val="-27"/>
        <c:axId val="1071368736"/>
        <c:axId val="1071329760"/>
      </c:barChart>
      <c:lineChart>
        <c:grouping val="standard"/>
        <c:varyColors val="0"/>
        <c:ser>
          <c:idx val="2"/>
          <c:order val="2"/>
          <c:tx>
            <c:strRef>
              <c:f>Sheet1!$A$12</c:f>
              <c:strCache>
                <c:ptCount val="1"/>
                <c:pt idx="0">
                  <c:v>baseline=1ms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Sheet1!$B$9:$D$9</c:f>
              <c:strCache>
                <c:ptCount val="3"/>
                <c:pt idx="0">
                  <c:v>1ms</c:v>
                </c:pt>
                <c:pt idx="1">
                  <c:v>10ms</c:v>
                </c:pt>
                <c:pt idx="2">
                  <c:v>100ms</c:v>
                </c:pt>
              </c:strCache>
            </c:strRef>
          </c:cat>
          <c:val>
            <c:numRef>
              <c:f>Sheet1!$B$12:$D$12</c:f>
              <c:numCache>
                <c:formatCode>0.00%</c:formatCode>
                <c:ptCount val="3"/>
                <c:pt idx="0">
                  <c:v>1</c:v>
                </c:pt>
                <c:pt idx="1">
                  <c:v>0.91278351438549865</c:v>
                </c:pt>
                <c:pt idx="2">
                  <c:v>0.88365321320042056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38-214C-81A9-68403F53F38F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baseline=10ms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Sheet1!$B$9:$D$9</c:f>
              <c:strCache>
                <c:ptCount val="3"/>
                <c:pt idx="0">
                  <c:v>1ms</c:v>
                </c:pt>
                <c:pt idx="1">
                  <c:v>10ms</c:v>
                </c:pt>
                <c:pt idx="2">
                  <c:v>100ms</c:v>
                </c:pt>
              </c:strCache>
            </c:strRef>
          </c:cat>
          <c:val>
            <c:numRef>
              <c:f>Sheet1!$B$13:$D$13</c:f>
              <c:numCache>
                <c:formatCode>0.00%</c:formatCode>
                <c:ptCount val="3"/>
                <c:pt idx="0">
                  <c:v>1.0955500228038375</c:v>
                </c:pt>
                <c:pt idx="1">
                  <c:v>1</c:v>
                </c:pt>
                <c:pt idx="2">
                  <c:v>0.96808629787240508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38-214C-81A9-68403F53F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568464"/>
        <c:axId val="1071566720"/>
      </c:lineChart>
      <c:catAx>
        <c:axId val="107136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RR time slice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071329760"/>
        <c:crosses val="autoZero"/>
        <c:auto val="1"/>
        <c:lblAlgn val="ctr"/>
        <c:lblOffset val="100"/>
        <c:noMultiLvlLbl val="0"/>
      </c:catAx>
      <c:valAx>
        <c:axId val="10713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071368736"/>
        <c:crosses val="autoZero"/>
        <c:crossBetween val="between"/>
      </c:valAx>
      <c:valAx>
        <c:axId val="10715667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071568464"/>
        <c:crosses val="max"/>
        <c:crossBetween val="between"/>
      </c:valAx>
      <c:catAx>
        <c:axId val="107156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1566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18</xdr:row>
      <xdr:rowOff>0</xdr:rowOff>
    </xdr:from>
    <xdr:to>
      <xdr:col>5</xdr:col>
      <xdr:colOff>95250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13377C-ADAA-E10F-8061-382AF22D8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136007</xdr:rowOff>
    </xdr:from>
    <xdr:to>
      <xdr:col>5</xdr:col>
      <xdr:colOff>74308</xdr:colOff>
      <xdr:row>46</xdr:row>
      <xdr:rowOff>182122</xdr:rowOff>
    </xdr:to>
    <xdr:graphicFrame macro="">
      <xdr:nvGraphicFramePr>
        <xdr:cNvPr id="5" name="Chart 4" descr="Chart type: Clustered Column, Line. Multiple values by 'RR time slice'&#10;&#10;Description automatically generated">
          <a:extLst>
            <a:ext uri="{FF2B5EF4-FFF2-40B4-BE49-F238E27FC236}">
              <a16:creationId xmlns:a16="http://schemas.microsoft.com/office/drawing/2014/main" id="{EC5E3866-D2A5-5593-6714-5FC2C456D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1BCD-DAB8-AC4E-A740-3803A2EAD9E8}">
  <dimension ref="A1:G15"/>
  <sheetViews>
    <sheetView tabSelected="1" topLeftCell="A8" zoomScale="141" zoomScaleNormal="141" workbookViewId="0">
      <selection activeCell="G23" sqref="G23"/>
    </sheetView>
  </sheetViews>
  <sheetFormatPr baseColWidth="10" defaultRowHeight="16" x14ac:dyDescent="0.2"/>
  <cols>
    <col min="1" max="1" width="15.5" style="6" customWidth="1"/>
  </cols>
  <sheetData>
    <row r="1" spans="1:7" x14ac:dyDescent="0.2">
      <c r="A1" s="4" t="s">
        <v>9</v>
      </c>
      <c r="B1" s="1" t="s">
        <v>0</v>
      </c>
      <c r="C1" s="2"/>
      <c r="D1" s="1" t="s">
        <v>1</v>
      </c>
      <c r="E1" s="2"/>
      <c r="F1" s="1" t="s">
        <v>2</v>
      </c>
      <c r="G1" s="2"/>
    </row>
    <row r="2" spans="1:7" x14ac:dyDescent="0.2">
      <c r="A2" s="4"/>
      <c r="B2" s="5" t="s">
        <v>3</v>
      </c>
      <c r="C2" s="5" t="s">
        <v>4</v>
      </c>
      <c r="D2" s="5" t="s">
        <v>3</v>
      </c>
      <c r="E2" s="5" t="s">
        <v>4</v>
      </c>
      <c r="F2" s="5" t="s">
        <v>3</v>
      </c>
      <c r="G2" s="5" t="s">
        <v>4</v>
      </c>
    </row>
    <row r="3" spans="1:7" x14ac:dyDescent="0.2">
      <c r="A3" s="3" t="s">
        <v>5</v>
      </c>
      <c r="B3" s="11">
        <v>36403.199999999997</v>
      </c>
      <c r="C3" s="11">
        <v>179.81100000000001</v>
      </c>
      <c r="D3" s="11">
        <v>36462.800000000003</v>
      </c>
      <c r="E3" s="11">
        <v>179.84100000000001</v>
      </c>
      <c r="F3" s="11">
        <v>36501.599999999999</v>
      </c>
      <c r="G3" s="11">
        <v>179.88200000000001</v>
      </c>
    </row>
    <row r="4" spans="1:7" x14ac:dyDescent="0.2">
      <c r="A4" s="3" t="s">
        <v>6</v>
      </c>
      <c r="B4" s="11">
        <v>24188.6</v>
      </c>
      <c r="C4" s="11">
        <v>120.19499999999999</v>
      </c>
      <c r="D4" s="11">
        <v>24191.200000000001</v>
      </c>
      <c r="E4" s="11">
        <v>120.16500000000001</v>
      </c>
      <c r="F4" s="11">
        <v>24168.400000000001</v>
      </c>
      <c r="G4" s="11">
        <v>120.124</v>
      </c>
    </row>
    <row r="5" spans="1:7" x14ac:dyDescent="0.2">
      <c r="A5" s="3" t="s">
        <v>7</v>
      </c>
      <c r="B5" s="11">
        <f>B3 + B4</f>
        <v>60591.799999999996</v>
      </c>
      <c r="C5" s="11">
        <f t="shared" ref="C5:G5" si="0">C3 + C4</f>
        <v>300.00599999999997</v>
      </c>
      <c r="D5" s="11">
        <f t="shared" si="0"/>
        <v>60654</v>
      </c>
      <c r="E5" s="11">
        <f t="shared" si="0"/>
        <v>300.00600000000003</v>
      </c>
      <c r="F5" s="11">
        <f t="shared" si="0"/>
        <v>60670</v>
      </c>
      <c r="G5" s="11">
        <f t="shared" si="0"/>
        <v>300.00599999999997</v>
      </c>
    </row>
    <row r="9" spans="1:7" x14ac:dyDescent="0.2">
      <c r="A9" s="7" t="s">
        <v>9</v>
      </c>
      <c r="B9" s="9" t="s">
        <v>0</v>
      </c>
      <c r="C9" s="9" t="s">
        <v>1</v>
      </c>
      <c r="D9" s="9" t="s">
        <v>2</v>
      </c>
    </row>
    <row r="10" spans="1:7" x14ac:dyDescent="0.2">
      <c r="A10" s="8" t="s">
        <v>12</v>
      </c>
      <c r="B10" s="12">
        <f>1318929 / 5000</f>
        <v>263.78579999999999</v>
      </c>
      <c r="C10" s="12">
        <f>1446436 / 5000</f>
        <v>289.28719999999998</v>
      </c>
      <c r="D10" s="12">
        <f>1494513 / 5000</f>
        <v>298.90260000000001</v>
      </c>
    </row>
    <row r="11" spans="1:7" x14ac:dyDescent="0.2">
      <c r="A11" s="8" t="s">
        <v>13</v>
      </c>
      <c r="B11" s="12">
        <f xml:space="preserve"> B5 / B10</f>
        <v>229.70076478718715</v>
      </c>
      <c r="C11" s="12">
        <f xml:space="preserve"> D5 / C10</f>
        <v>209.66707133948549</v>
      </c>
      <c r="D11" s="12">
        <f xml:space="preserve"> F5 / D10</f>
        <v>202.97581887879196</v>
      </c>
    </row>
    <row r="12" spans="1:7" x14ac:dyDescent="0.2">
      <c r="A12" s="8" t="s">
        <v>10</v>
      </c>
      <c r="B12" s="13">
        <f>B11/$B$11</f>
        <v>1</v>
      </c>
      <c r="C12" s="13">
        <f t="shared" ref="C12:D12" si="1">C11/$B$11</f>
        <v>0.91278351438549865</v>
      </c>
      <c r="D12" s="13">
        <f t="shared" si="1"/>
        <v>0.88365321320042056</v>
      </c>
    </row>
    <row r="13" spans="1:7" x14ac:dyDescent="0.2">
      <c r="A13" s="8" t="s">
        <v>11</v>
      </c>
      <c r="B13" s="13">
        <f>B11/C11</f>
        <v>1.0955500228038375</v>
      </c>
      <c r="C13" s="13">
        <f>C11/C11</f>
        <v>1</v>
      </c>
      <c r="D13" s="13">
        <f>D11/C11</f>
        <v>0.96808629787240508</v>
      </c>
    </row>
    <row r="15" spans="1:7" x14ac:dyDescent="0.2">
      <c r="A15" s="10"/>
      <c r="B15" s="6" t="s">
        <v>8</v>
      </c>
    </row>
  </sheetData>
  <mergeCells count="3">
    <mergeCell ref="B1:C1"/>
    <mergeCell ref="D1:E1"/>
    <mergeCell ref="F1:G1"/>
  </mergeCells>
  <pageMargins left="0.7" right="0.7" top="0.75" bottom="0.75" header="0.3" footer="0.3"/>
  <ignoredErrors>
    <ignoredError sqref="C10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정우성</dc:creator>
  <cp:lastModifiedBy>정우성</cp:lastModifiedBy>
  <dcterms:created xsi:type="dcterms:W3CDTF">2023-05-29T13:14:31Z</dcterms:created>
  <dcterms:modified xsi:type="dcterms:W3CDTF">2023-05-29T13:52:30Z</dcterms:modified>
</cp:coreProperties>
</file>