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ERCE\Unique Mineralogy Paper\Revision 1\"/>
    </mc:Choice>
  </mc:AlternateContent>
  <xr:revisionPtr revIDLastSave="0" documentId="13_ncr:1_{CE9157BE-60C4-42D5-87F6-000E64D0C3D5}" xr6:coauthVersionLast="47" xr6:coauthVersionMax="47" xr10:uidLastSave="{00000000-0000-0000-0000-000000000000}"/>
  <bookViews>
    <workbookView xWindow="-110" yWindow="-110" windowWidth="19420" windowHeight="11500" activeTab="1" xr2:uid="{3630D4BE-27EB-4558-A490-933084267D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K7" i="2"/>
  <c r="K8" i="2"/>
  <c r="K9" i="2"/>
  <c r="K10" i="2"/>
  <c r="K11" i="2"/>
  <c r="K12" i="2"/>
  <c r="K13" i="2"/>
  <c r="K14" i="2"/>
  <c r="K15" i="2"/>
  <c r="K16" i="2"/>
  <c r="K17" i="2"/>
  <c r="K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J6" i="2"/>
  <c r="I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<sst xmlns="http://schemas.openxmlformats.org/spreadsheetml/2006/main" count="31" uniqueCount="30">
  <si>
    <t>Porosity</t>
  </si>
  <si>
    <t>Permeability</t>
  </si>
  <si>
    <t>mD</t>
  </si>
  <si>
    <t>Coarse Grained</t>
  </si>
  <si>
    <t>Fine Grained</t>
  </si>
  <si>
    <t>Medium Grained</t>
  </si>
  <si>
    <t>X</t>
  </si>
  <si>
    <t>Y</t>
  </si>
  <si>
    <t>Mod X</t>
  </si>
  <si>
    <t>Mod Y</t>
  </si>
  <si>
    <t>Factor</t>
  </si>
  <si>
    <t>Shift</t>
  </si>
  <si>
    <t>x</t>
  </si>
  <si>
    <t>y</t>
  </si>
  <si>
    <t>m</t>
  </si>
  <si>
    <t>X/100</t>
  </si>
  <si>
    <t>mmin</t>
  </si>
  <si>
    <t>mmax</t>
  </si>
  <si>
    <t>ymin</t>
  </si>
  <si>
    <t>ymax</t>
  </si>
  <si>
    <t>RQI</t>
  </si>
  <si>
    <t>FZI</t>
  </si>
  <si>
    <t>Normalized Porosity</t>
  </si>
  <si>
    <r>
      <t>(1)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</si>
  <si>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r>
      <t>(2)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</si>
  <si>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r>
      <t>(3)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</si>
  <si>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Dimensionless</t>
  </si>
  <si>
    <t>Norm Poro</t>
  </si>
  <si>
    <t>mD/(V/V)</t>
  </si>
  <si>
    <t>(V/V)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</si>
</sst>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5100092847482"/>
          <c:y val="3.3833128808800197E-2"/>
          <c:w val="0.80482426051428424"/>
          <c:h val="0.8665027564191518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Sheet1!$A$3:$A$46</c:f>
              <c:numCache>
                <c:formatCode>General</c:formatCode>
                <c:ptCount val="44"/>
                <c:pt idx="0">
                  <c:v>3.73995898012799</c:v>
                </c:pt>
                <c:pt idx="1">
                  <c:v>4.7472683920881797</c:v>
                </c:pt>
                <c:pt idx="2">
                  <c:v>6.6997046724699896</c:v>
                </c:pt>
                <c:pt idx="3">
                  <c:v>7.2286091605236296</c:v>
                </c:pt>
                <c:pt idx="4">
                  <c:v>7.8297187921446696</c:v>
                </c:pt>
                <c:pt idx="5">
                  <c:v>9.7405656465394301</c:v>
                </c:pt>
                <c:pt idx="6">
                  <c:v>10.699455483638999</c:v>
                </c:pt>
                <c:pt idx="7">
                  <c:v>10.8968195629215</c:v>
                </c:pt>
                <c:pt idx="8">
                  <c:v>11.282598514042901</c:v>
                </c:pt>
                <c:pt idx="9">
                  <c:v>11.5778964603315</c:v>
                </c:pt>
                <c:pt idx="10">
                  <c:v>12.3674019394452</c:v>
                </c:pt>
                <c:pt idx="11">
                  <c:v>12.971061110531499</c:v>
                </c:pt>
                <c:pt idx="12">
                  <c:v>14.608556229507</c:v>
                </c:pt>
                <c:pt idx="13">
                  <c:v>15.617283080610401</c:v>
                </c:pt>
                <c:pt idx="14">
                  <c:v>15.6806085095656</c:v>
                </c:pt>
                <c:pt idx="15">
                  <c:v>16.5218465921145</c:v>
                </c:pt>
                <c:pt idx="16">
                  <c:v>16.7582120491194</c:v>
                </c:pt>
                <c:pt idx="17">
                  <c:v>18.389579074607401</c:v>
                </c:pt>
                <c:pt idx="18">
                  <c:v>18.709893869644599</c:v>
                </c:pt>
                <c:pt idx="19">
                  <c:v>18.998988868213299</c:v>
                </c:pt>
                <c:pt idx="20">
                  <c:v>19.930088501475002</c:v>
                </c:pt>
                <c:pt idx="21">
                  <c:v>22.3088586223204</c:v>
                </c:pt>
                <c:pt idx="22">
                  <c:v>22.762568676137001</c:v>
                </c:pt>
                <c:pt idx="23">
                  <c:v>24.183691650543299</c:v>
                </c:pt>
                <c:pt idx="24">
                  <c:v>25.580670443708701</c:v>
                </c:pt>
                <c:pt idx="25">
                  <c:v>24.746195415935802</c:v>
                </c:pt>
                <c:pt idx="26">
                  <c:v>26.912204983091399</c:v>
                </c:pt>
                <c:pt idx="27">
                  <c:v>27.496304177803101</c:v>
                </c:pt>
                <c:pt idx="28">
                  <c:v>30.022854502504199</c:v>
                </c:pt>
                <c:pt idx="29">
                  <c:v>18.3397199774314</c:v>
                </c:pt>
                <c:pt idx="30">
                  <c:v>19.0539344227508</c:v>
                </c:pt>
                <c:pt idx="31">
                  <c:v>24.882932599303398</c:v>
                </c:pt>
                <c:pt idx="32">
                  <c:v>24.091414943431801</c:v>
                </c:pt>
                <c:pt idx="33">
                  <c:v>22.379316880157901</c:v>
                </c:pt>
                <c:pt idx="34">
                  <c:v>23.2662871960157</c:v>
                </c:pt>
                <c:pt idx="35">
                  <c:v>26.9677665778052</c:v>
                </c:pt>
                <c:pt idx="36">
                  <c:v>30.170136100159599</c:v>
                </c:pt>
                <c:pt idx="37">
                  <c:v>6.7828899998749996</c:v>
                </c:pt>
                <c:pt idx="38">
                  <c:v>7.0164801361088696</c:v>
                </c:pt>
                <c:pt idx="39">
                  <c:v>3.8457040998062002</c:v>
                </c:pt>
                <c:pt idx="40">
                  <c:v>2.8555508029069299</c:v>
                </c:pt>
                <c:pt idx="41">
                  <c:v>7.4957600415326198</c:v>
                </c:pt>
                <c:pt idx="42">
                  <c:v>10.7821547927481</c:v>
                </c:pt>
                <c:pt idx="43">
                  <c:v>9.4854774609635992</c:v>
                </c:pt>
              </c:numCache>
            </c:numRef>
          </c:xVal>
          <c:yVal>
            <c:numRef>
              <c:f>Sheet1!$B$3:$B$46</c:f>
              <c:numCache>
                <c:formatCode>General</c:formatCode>
                <c:ptCount val="44"/>
                <c:pt idx="0">
                  <c:v>6.9924607636336997E-2</c:v>
                </c:pt>
                <c:pt idx="1">
                  <c:v>0.122405094246025</c:v>
                </c:pt>
                <c:pt idx="2">
                  <c:v>0.17922923036000099</c:v>
                </c:pt>
                <c:pt idx="3">
                  <c:v>0.38127661043414901</c:v>
                </c:pt>
                <c:pt idx="4">
                  <c:v>4.2551741540502004</c:v>
                </c:pt>
                <c:pt idx="5">
                  <c:v>0.23423261152837699</c:v>
                </c:pt>
                <c:pt idx="6">
                  <c:v>0.110745723394093</c:v>
                </c:pt>
                <c:pt idx="7">
                  <c:v>5.2404099837856499</c:v>
                </c:pt>
                <c:pt idx="8">
                  <c:v>0.71265441584897304</c:v>
                </c:pt>
                <c:pt idx="9">
                  <c:v>0.14136117151049599</c:v>
                </c:pt>
                <c:pt idx="10">
                  <c:v>0.90511816313695403</c:v>
                </c:pt>
                <c:pt idx="11">
                  <c:v>0.262842152682564</c:v>
                </c:pt>
                <c:pt idx="12">
                  <c:v>2.0459850349778299</c:v>
                </c:pt>
                <c:pt idx="13">
                  <c:v>2.2292618172391898</c:v>
                </c:pt>
                <c:pt idx="14">
                  <c:v>0.66204705342788295</c:v>
                </c:pt>
                <c:pt idx="15">
                  <c:v>9.2202110171265499</c:v>
                </c:pt>
                <c:pt idx="16">
                  <c:v>1.62524089458814</c:v>
                </c:pt>
                <c:pt idx="17">
                  <c:v>16.3512843023077</c:v>
                </c:pt>
                <c:pt idx="18">
                  <c:v>0.13026564892398901</c:v>
                </c:pt>
                <c:pt idx="19">
                  <c:v>2.81252657172654</c:v>
                </c:pt>
                <c:pt idx="20">
                  <c:v>83.562005382533698</c:v>
                </c:pt>
                <c:pt idx="21">
                  <c:v>1.0947150370743599</c:v>
                </c:pt>
                <c:pt idx="22">
                  <c:v>7.7695620752451697</c:v>
                </c:pt>
                <c:pt idx="23">
                  <c:v>2.7657163017491402</c:v>
                </c:pt>
                <c:pt idx="24">
                  <c:v>82.247385908535094</c:v>
                </c:pt>
                <c:pt idx="25">
                  <c:v>14.5468803346144</c:v>
                </c:pt>
                <c:pt idx="26">
                  <c:v>45.800540629766303</c:v>
                </c:pt>
                <c:pt idx="27">
                  <c:v>4.5265461091147801</c:v>
                </c:pt>
                <c:pt idx="28">
                  <c:v>124.93423068633901</c:v>
                </c:pt>
                <c:pt idx="29">
                  <c:v>39.208238993873501</c:v>
                </c:pt>
                <c:pt idx="30">
                  <c:v>19.908273527139698</c:v>
                </c:pt>
                <c:pt idx="31">
                  <c:v>3.1720872941791902</c:v>
                </c:pt>
                <c:pt idx="32">
                  <c:v>5.5285572537841299</c:v>
                </c:pt>
                <c:pt idx="33">
                  <c:v>4.2311199266970601</c:v>
                </c:pt>
                <c:pt idx="34">
                  <c:v>14.3543624533298</c:v>
                </c:pt>
                <c:pt idx="35">
                  <c:v>69.383864286874399</c:v>
                </c:pt>
                <c:pt idx="36">
                  <c:v>205.88663449423501</c:v>
                </c:pt>
                <c:pt idx="37">
                  <c:v>0.47273476611127402</c:v>
                </c:pt>
                <c:pt idx="38">
                  <c:v>0.79505412201360803</c:v>
                </c:pt>
                <c:pt idx="39">
                  <c:v>0.14964562689741401</c:v>
                </c:pt>
                <c:pt idx="40">
                  <c:v>0.11767508742976</c:v>
                </c:pt>
                <c:pt idx="41">
                  <c:v>0.21234176351060599</c:v>
                </c:pt>
                <c:pt idx="42">
                  <c:v>1.3142381567872901</c:v>
                </c:pt>
                <c:pt idx="43">
                  <c:v>0.80995914921364898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E-46C7-A566-F15281D4F98A}"/>
            </c:ext>
          </c:extLst>
        </c:ser>
        <c:ser>
          <c:idx val="3"/>
          <c:order val="2"/>
          <c:tx>
            <c:strRef>
              <c:f>Sheet1!$C$128</c:f>
              <c:strCache>
                <c:ptCount val="1"/>
                <c:pt idx="0">
                  <c:v>Medium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Sheet1!$A$128:$A$165</c:f>
              <c:numCache>
                <c:formatCode>General</c:formatCode>
                <c:ptCount val="38"/>
                <c:pt idx="0">
                  <c:v>8.5615635369999996</c:v>
                </c:pt>
                <c:pt idx="1">
                  <c:v>9.910353443</c:v>
                </c:pt>
                <c:pt idx="2">
                  <c:v>10.867613629999999</c:v>
                </c:pt>
                <c:pt idx="3">
                  <c:v>10.976117070000001</c:v>
                </c:pt>
                <c:pt idx="4">
                  <c:v>10.865520139999999</c:v>
                </c:pt>
                <c:pt idx="5">
                  <c:v>10.97661808</c:v>
                </c:pt>
                <c:pt idx="6">
                  <c:v>13.267005790000001</c:v>
                </c:pt>
                <c:pt idx="7">
                  <c:v>13.67907076</c:v>
                </c:pt>
                <c:pt idx="8">
                  <c:v>13.3612783</c:v>
                </c:pt>
                <c:pt idx="9">
                  <c:v>14.128150489999999</c:v>
                </c:pt>
                <c:pt idx="10">
                  <c:v>14.574087</c:v>
                </c:pt>
                <c:pt idx="11">
                  <c:v>14.92683652</c:v>
                </c:pt>
                <c:pt idx="12">
                  <c:v>15.34218188</c:v>
                </c:pt>
                <c:pt idx="13">
                  <c:v>14.881662540000001</c:v>
                </c:pt>
                <c:pt idx="14">
                  <c:v>16.397996979999999</c:v>
                </c:pt>
                <c:pt idx="15">
                  <c:v>17.998163859999998</c:v>
                </c:pt>
                <c:pt idx="16">
                  <c:v>19.34729986</c:v>
                </c:pt>
                <c:pt idx="17">
                  <c:v>19.020958920000002</c:v>
                </c:pt>
                <c:pt idx="18">
                  <c:v>19.96669984</c:v>
                </c:pt>
                <c:pt idx="19">
                  <c:v>20.564607980000002</c:v>
                </c:pt>
                <c:pt idx="20">
                  <c:v>20.559556180000001</c:v>
                </c:pt>
                <c:pt idx="21">
                  <c:v>24.461761599999999</c:v>
                </c:pt>
                <c:pt idx="22">
                  <c:v>24.51169513</c:v>
                </c:pt>
                <c:pt idx="23">
                  <c:v>25.938078239999999</c:v>
                </c:pt>
                <c:pt idx="24">
                  <c:v>30.667965379999998</c:v>
                </c:pt>
                <c:pt idx="25">
                  <c:v>19.442815249999999</c:v>
                </c:pt>
                <c:pt idx="26">
                  <c:v>18.013196480000001</c:v>
                </c:pt>
                <c:pt idx="27">
                  <c:v>19.07624633</c:v>
                </c:pt>
                <c:pt idx="28">
                  <c:v>16.913489739999999</c:v>
                </c:pt>
                <c:pt idx="29">
                  <c:v>19.369501469999999</c:v>
                </c:pt>
                <c:pt idx="30">
                  <c:v>14.017595310000001</c:v>
                </c:pt>
                <c:pt idx="31">
                  <c:v>14.054252200000001</c:v>
                </c:pt>
                <c:pt idx="32">
                  <c:v>14.054252200000001</c:v>
                </c:pt>
                <c:pt idx="33">
                  <c:v>13.6143695</c:v>
                </c:pt>
                <c:pt idx="34">
                  <c:v>14.787390029999999</c:v>
                </c:pt>
                <c:pt idx="35">
                  <c:v>19.626099709999998</c:v>
                </c:pt>
                <c:pt idx="36">
                  <c:v>19.14956012</c:v>
                </c:pt>
                <c:pt idx="37">
                  <c:v>25.89442815</c:v>
                </c:pt>
              </c:numCache>
            </c:numRef>
          </c:xVal>
          <c:yVal>
            <c:numRef>
              <c:f>Sheet1!$B$128:$B$165</c:f>
              <c:numCache>
                <c:formatCode>General</c:formatCode>
                <c:ptCount val="38"/>
                <c:pt idx="0">
                  <c:v>0.155199964</c:v>
                </c:pt>
                <c:pt idx="1">
                  <c:v>3.8349190590000002</c:v>
                </c:pt>
                <c:pt idx="2">
                  <c:v>0.11674217200000001</c:v>
                </c:pt>
                <c:pt idx="3">
                  <c:v>0.16309216300000001</c:v>
                </c:pt>
                <c:pt idx="4">
                  <c:v>0.77878408600000004</c:v>
                </c:pt>
                <c:pt idx="5">
                  <c:v>0.26482418600000002</c:v>
                </c:pt>
                <c:pt idx="6">
                  <c:v>0.42855353299999999</c:v>
                </c:pt>
                <c:pt idx="7">
                  <c:v>0.91335247600000002</c:v>
                </c:pt>
                <c:pt idx="8">
                  <c:v>0.12221061799999999</c:v>
                </c:pt>
                <c:pt idx="9">
                  <c:v>0.41507497300000001</c:v>
                </c:pt>
                <c:pt idx="10">
                  <c:v>0.57512334700000001</c:v>
                </c:pt>
                <c:pt idx="11">
                  <c:v>2.5996481239999998</c:v>
                </c:pt>
                <c:pt idx="12">
                  <c:v>0.356306228</c:v>
                </c:pt>
                <c:pt idx="13">
                  <c:v>5.7104169740000001</c:v>
                </c:pt>
                <c:pt idx="14">
                  <c:v>0.13420447999999999</c:v>
                </c:pt>
                <c:pt idx="15">
                  <c:v>0.730845356</c:v>
                </c:pt>
                <c:pt idx="16">
                  <c:v>7.0216478950000001</c:v>
                </c:pt>
                <c:pt idx="17">
                  <c:v>0.82141487000000002</c:v>
                </c:pt>
                <c:pt idx="18">
                  <c:v>0.27779535900000002</c:v>
                </c:pt>
                <c:pt idx="19">
                  <c:v>5.0429354530000001</c:v>
                </c:pt>
                <c:pt idx="20">
                  <c:v>1.455244333</c:v>
                </c:pt>
                <c:pt idx="21">
                  <c:v>1.2718889200000001</c:v>
                </c:pt>
                <c:pt idx="22">
                  <c:v>61.563453279999997</c:v>
                </c:pt>
                <c:pt idx="23">
                  <c:v>3.63475299</c:v>
                </c:pt>
                <c:pt idx="24">
                  <c:v>41.999757410000001</c:v>
                </c:pt>
                <c:pt idx="25">
                  <c:v>0.40631332100000001</c:v>
                </c:pt>
                <c:pt idx="26">
                  <c:v>1.4585512469999999</c:v>
                </c:pt>
                <c:pt idx="27">
                  <c:v>1.6414118470000001</c:v>
                </c:pt>
                <c:pt idx="28">
                  <c:v>1.8368440399999999</c:v>
                </c:pt>
                <c:pt idx="29">
                  <c:v>9.8363746929999998</c:v>
                </c:pt>
                <c:pt idx="30">
                  <c:v>0.15506181899999999</c:v>
                </c:pt>
                <c:pt idx="31">
                  <c:v>0.20899673199999999</c:v>
                </c:pt>
                <c:pt idx="32">
                  <c:v>0.28175343800000002</c:v>
                </c:pt>
                <c:pt idx="33">
                  <c:v>0.31207126699999999</c:v>
                </c:pt>
                <c:pt idx="34">
                  <c:v>0.39748283600000001</c:v>
                </c:pt>
                <c:pt idx="35">
                  <c:v>0.48312686399999999</c:v>
                </c:pt>
                <c:pt idx="36">
                  <c:v>1.1579131680000001</c:v>
                </c:pt>
                <c:pt idx="37">
                  <c:v>5.0773283960000004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E-46C7-A566-F15281D4F98A}"/>
            </c:ext>
          </c:extLst>
        </c:ser>
        <c:ser>
          <c:idx val="2"/>
          <c:order val="3"/>
          <c:tx>
            <c:strRef>
              <c:f>Sheet1!$C$47</c:f>
              <c:strCache>
                <c:ptCount val="1"/>
                <c:pt idx="0">
                  <c:v>Fine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50"/>
                </a:solidFill>
                <a:prstDash val="sys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Sheet1!$A$47:$A$127</c:f>
              <c:numCache>
                <c:formatCode>General</c:formatCode>
                <c:ptCount val="81"/>
                <c:pt idx="0">
                  <c:v>12.405918979060299</c:v>
                </c:pt>
                <c:pt idx="1">
                  <c:v>13.2110742188871</c:v>
                </c:pt>
                <c:pt idx="2">
                  <c:v>12.950907993289199</c:v>
                </c:pt>
                <c:pt idx="3">
                  <c:v>14.838626743508501</c:v>
                </c:pt>
                <c:pt idx="4">
                  <c:v>14.0473133998329</c:v>
                </c:pt>
                <c:pt idx="5">
                  <c:v>15.789220606919899</c:v>
                </c:pt>
                <c:pt idx="6">
                  <c:v>15.711477849456299</c:v>
                </c:pt>
                <c:pt idx="7">
                  <c:v>16.975543497336002</c:v>
                </c:pt>
                <c:pt idx="8">
                  <c:v>17.649036200397301</c:v>
                </c:pt>
                <c:pt idx="9">
                  <c:v>16.813169938999099</c:v>
                </c:pt>
                <c:pt idx="10">
                  <c:v>18.857795685715601</c:v>
                </c:pt>
                <c:pt idx="11">
                  <c:v>18.5855029938858</c:v>
                </c:pt>
                <c:pt idx="12">
                  <c:v>19.251267801110899</c:v>
                </c:pt>
                <c:pt idx="13">
                  <c:v>20.067196638837999</c:v>
                </c:pt>
                <c:pt idx="14">
                  <c:v>19.707871748768302</c:v>
                </c:pt>
                <c:pt idx="15">
                  <c:v>21.638003046533299</c:v>
                </c:pt>
                <c:pt idx="16">
                  <c:v>21.353048639238501</c:v>
                </c:pt>
                <c:pt idx="17">
                  <c:v>21.281097102985399</c:v>
                </c:pt>
                <c:pt idx="18">
                  <c:v>21.5824975757095</c:v>
                </c:pt>
                <c:pt idx="19">
                  <c:v>23.118148935167401</c:v>
                </c:pt>
                <c:pt idx="20">
                  <c:v>22.799713246804298</c:v>
                </c:pt>
                <c:pt idx="21">
                  <c:v>23.449325599465599</c:v>
                </c:pt>
                <c:pt idx="22">
                  <c:v>23.060870999670001</c:v>
                </c:pt>
                <c:pt idx="23">
                  <c:v>23.710207290621</c:v>
                </c:pt>
                <c:pt idx="24">
                  <c:v>24.279802727439499</c:v>
                </c:pt>
                <c:pt idx="25">
                  <c:v>25.0672771934187</c:v>
                </c:pt>
                <c:pt idx="26">
                  <c:v>24.334650104943901</c:v>
                </c:pt>
                <c:pt idx="27">
                  <c:v>24.552040264781599</c:v>
                </c:pt>
                <c:pt idx="28">
                  <c:v>25.033724690129699</c:v>
                </c:pt>
                <c:pt idx="29">
                  <c:v>25.458629621570001</c:v>
                </c:pt>
                <c:pt idx="30">
                  <c:v>25.998266143467799</c:v>
                </c:pt>
                <c:pt idx="31">
                  <c:v>26.025247969562699</c:v>
                </c:pt>
                <c:pt idx="32">
                  <c:v>27.0520929122472</c:v>
                </c:pt>
                <c:pt idx="33">
                  <c:v>27.057860509594999</c:v>
                </c:pt>
                <c:pt idx="34">
                  <c:v>27.854642102529098</c:v>
                </c:pt>
                <c:pt idx="35">
                  <c:v>27.854615778796401</c:v>
                </c:pt>
                <c:pt idx="36">
                  <c:v>28.1090346560716</c:v>
                </c:pt>
                <c:pt idx="37">
                  <c:v>29.479412288365101</c:v>
                </c:pt>
                <c:pt idx="38">
                  <c:v>29.660862576075498</c:v>
                </c:pt>
                <c:pt idx="39">
                  <c:v>29.7573327891423</c:v>
                </c:pt>
                <c:pt idx="40">
                  <c:v>30.030403911355702</c:v>
                </c:pt>
                <c:pt idx="41">
                  <c:v>31.0643562618895</c:v>
                </c:pt>
                <c:pt idx="42">
                  <c:v>31.1200221821321</c:v>
                </c:pt>
                <c:pt idx="43">
                  <c:v>32.168724597597802</c:v>
                </c:pt>
                <c:pt idx="44">
                  <c:v>31.642043112758799</c:v>
                </c:pt>
                <c:pt idx="45">
                  <c:v>32.349568641765501</c:v>
                </c:pt>
                <c:pt idx="46">
                  <c:v>32.701598427194497</c:v>
                </c:pt>
                <c:pt idx="47">
                  <c:v>32.621580547112401</c:v>
                </c:pt>
                <c:pt idx="48">
                  <c:v>31.5197568389057</c:v>
                </c:pt>
                <c:pt idx="49">
                  <c:v>27.378419452887499</c:v>
                </c:pt>
                <c:pt idx="50">
                  <c:v>26.276595744680801</c:v>
                </c:pt>
                <c:pt idx="51">
                  <c:v>25.516717325227901</c:v>
                </c:pt>
                <c:pt idx="52">
                  <c:v>21.451367781155</c:v>
                </c:pt>
                <c:pt idx="53">
                  <c:v>19.779635258358599</c:v>
                </c:pt>
                <c:pt idx="54">
                  <c:v>16.816109422492399</c:v>
                </c:pt>
                <c:pt idx="55">
                  <c:v>15.8282674772036</c:v>
                </c:pt>
                <c:pt idx="56">
                  <c:v>14.8404255319148</c:v>
                </c:pt>
                <c:pt idx="57">
                  <c:v>14.878419452887499</c:v>
                </c:pt>
                <c:pt idx="58">
                  <c:v>14.8024316109422</c:v>
                </c:pt>
                <c:pt idx="59">
                  <c:v>17.727963525835801</c:v>
                </c:pt>
                <c:pt idx="60">
                  <c:v>19.2477203647416</c:v>
                </c:pt>
                <c:pt idx="61">
                  <c:v>18.829787234042499</c:v>
                </c:pt>
                <c:pt idx="62">
                  <c:v>21.869300911854101</c:v>
                </c:pt>
                <c:pt idx="63">
                  <c:v>18.829787234042499</c:v>
                </c:pt>
                <c:pt idx="64">
                  <c:v>22.325227963525801</c:v>
                </c:pt>
                <c:pt idx="65">
                  <c:v>23.8449848024316</c:v>
                </c:pt>
                <c:pt idx="66">
                  <c:v>26.732522796352502</c:v>
                </c:pt>
                <c:pt idx="67">
                  <c:v>25.212765957446798</c:v>
                </c:pt>
                <c:pt idx="68">
                  <c:v>29.696048632218801</c:v>
                </c:pt>
                <c:pt idx="69">
                  <c:v>29.924012158054701</c:v>
                </c:pt>
                <c:pt idx="70">
                  <c:v>32.051671732522799</c:v>
                </c:pt>
                <c:pt idx="71">
                  <c:v>31.063829787233999</c:v>
                </c:pt>
                <c:pt idx="72">
                  <c:v>31.785714285714199</c:v>
                </c:pt>
                <c:pt idx="73">
                  <c:v>15.9422492401215</c:v>
                </c:pt>
                <c:pt idx="74">
                  <c:v>12.560790273556201</c:v>
                </c:pt>
                <c:pt idx="75">
                  <c:v>12.902735562309999</c:v>
                </c:pt>
                <c:pt idx="76">
                  <c:v>23.731003039513599</c:v>
                </c:pt>
                <c:pt idx="77">
                  <c:v>23.996960486322099</c:v>
                </c:pt>
                <c:pt idx="78">
                  <c:v>25.060790273556201</c:v>
                </c:pt>
                <c:pt idx="79">
                  <c:v>26.656534954407299</c:v>
                </c:pt>
                <c:pt idx="80">
                  <c:v>31.025835866261399</c:v>
                </c:pt>
              </c:numCache>
            </c:numRef>
          </c:xVal>
          <c:yVal>
            <c:numRef>
              <c:f>Sheet1!$B$47:$B$127</c:f>
              <c:numCache>
                <c:formatCode>General</c:formatCode>
                <c:ptCount val="81"/>
                <c:pt idx="0">
                  <c:v>0.35620771308650101</c:v>
                </c:pt>
                <c:pt idx="1">
                  <c:v>1.1962664062363899</c:v>
                </c:pt>
                <c:pt idx="2">
                  <c:v>0.294578663921503</c:v>
                </c:pt>
                <c:pt idx="3">
                  <c:v>0.95495348525555301</c:v>
                </c:pt>
                <c:pt idx="4">
                  <c:v>0.28337903874242798</c:v>
                </c:pt>
                <c:pt idx="5">
                  <c:v>1.52371987895937</c:v>
                </c:pt>
                <c:pt idx="6">
                  <c:v>0.146348136685792</c:v>
                </c:pt>
                <c:pt idx="7">
                  <c:v>2.28484038185778</c:v>
                </c:pt>
                <c:pt idx="8">
                  <c:v>1.11461020762688</c:v>
                </c:pt>
                <c:pt idx="9">
                  <c:v>0.207321649000444</c:v>
                </c:pt>
                <c:pt idx="10">
                  <c:v>0.68833698680202404</c:v>
                </c:pt>
                <c:pt idx="11">
                  <c:v>0.161497197128595</c:v>
                </c:pt>
                <c:pt idx="12">
                  <c:v>1.573215097809</c:v>
                </c:pt>
                <c:pt idx="13">
                  <c:v>0.29607108705505802</c:v>
                </c:pt>
                <c:pt idx="14">
                  <c:v>0.13118739534969001</c:v>
                </c:pt>
                <c:pt idx="15">
                  <c:v>6.9220927105466297</c:v>
                </c:pt>
                <c:pt idx="16">
                  <c:v>0.98870113520265301</c:v>
                </c:pt>
                <c:pt idx="17">
                  <c:v>0.24115579086689101</c:v>
                </c:pt>
                <c:pt idx="18">
                  <c:v>4.2837105992726396</c:v>
                </c:pt>
                <c:pt idx="19">
                  <c:v>2.2275652328257198</c:v>
                </c:pt>
                <c:pt idx="20">
                  <c:v>0.31133561771838197</c:v>
                </c:pt>
                <c:pt idx="21">
                  <c:v>0.137755366755972</c:v>
                </c:pt>
                <c:pt idx="22">
                  <c:v>8.33139432750602</c:v>
                </c:pt>
                <c:pt idx="23">
                  <c:v>13.0109417156155</c:v>
                </c:pt>
                <c:pt idx="24">
                  <c:v>0.75432025492394095</c:v>
                </c:pt>
                <c:pt idx="25">
                  <c:v>2.5414625267905699</c:v>
                </c:pt>
                <c:pt idx="26">
                  <c:v>0.35434934069403701</c:v>
                </c:pt>
                <c:pt idx="27">
                  <c:v>0.117444816042498</c:v>
                </c:pt>
                <c:pt idx="28">
                  <c:v>6.6358141547493696</c:v>
                </c:pt>
                <c:pt idx="29">
                  <c:v>19.294388389976199</c:v>
                </c:pt>
                <c:pt idx="30">
                  <c:v>0.86617284593261601</c:v>
                </c:pt>
                <c:pt idx="31">
                  <c:v>2.1536575520313899</c:v>
                </c:pt>
                <c:pt idx="32">
                  <c:v>4.6147363219111499</c:v>
                </c:pt>
                <c:pt idx="33">
                  <c:v>0.46821215536926403</c:v>
                </c:pt>
                <c:pt idx="34">
                  <c:v>1.0775247974833599</c:v>
                </c:pt>
                <c:pt idx="35">
                  <c:v>7.0262197000364504</c:v>
                </c:pt>
                <c:pt idx="36">
                  <c:v>2.1539687928985001</c:v>
                </c:pt>
                <c:pt idx="37">
                  <c:v>0.19639012336968301</c:v>
                </c:pt>
                <c:pt idx="38">
                  <c:v>0.56668255153494795</c:v>
                </c:pt>
                <c:pt idx="39">
                  <c:v>29.382275978669899</c:v>
                </c:pt>
                <c:pt idx="40">
                  <c:v>1.7148993319379899</c:v>
                </c:pt>
                <c:pt idx="41">
                  <c:v>0.61950300871146602</c:v>
                </c:pt>
                <c:pt idx="42">
                  <c:v>49.948871806863202</c:v>
                </c:pt>
                <c:pt idx="43">
                  <c:v>5.2013928509615903</c:v>
                </c:pt>
                <c:pt idx="44">
                  <c:v>16.4997180429312</c:v>
                </c:pt>
                <c:pt idx="45">
                  <c:v>0.59167095080591803</c:v>
                </c:pt>
                <c:pt idx="46">
                  <c:v>33.917344586790598</c:v>
                </c:pt>
                <c:pt idx="47">
                  <c:v>63.810950945808997</c:v>
                </c:pt>
                <c:pt idx="48">
                  <c:v>33.3429728897557</c:v>
                </c:pt>
                <c:pt idx="49">
                  <c:v>8.14086012363145</c:v>
                </c:pt>
                <c:pt idx="50">
                  <c:v>6.4228349764516901</c:v>
                </c:pt>
                <c:pt idx="51">
                  <c:v>9.2730210277291008</c:v>
                </c:pt>
                <c:pt idx="52">
                  <c:v>10.170886843622499</c:v>
                </c:pt>
                <c:pt idx="53">
                  <c:v>0.93062131694045702</c:v>
                </c:pt>
                <c:pt idx="54">
                  <c:v>0.43468023463677002</c:v>
                </c:pt>
                <c:pt idx="55">
                  <c:v>0.32653803170518703</c:v>
                </c:pt>
                <c:pt idx="56">
                  <c:v>0.25748401938986798</c:v>
                </c:pt>
                <c:pt idx="57">
                  <c:v>0.47187632395970103</c:v>
                </c:pt>
                <c:pt idx="58">
                  <c:v>0.15860028060719999</c:v>
                </c:pt>
                <c:pt idx="59">
                  <c:v>0.34794720951103902</c:v>
                </c:pt>
                <c:pt idx="60">
                  <c:v>0.521508316120885</c:v>
                </c:pt>
                <c:pt idx="61">
                  <c:v>0.27160050374585698</c:v>
                </c:pt>
                <c:pt idx="62">
                  <c:v>0.27419397698476999</c:v>
                </c:pt>
                <c:pt idx="63">
                  <c:v>1.28119366220825</c:v>
                </c:pt>
                <c:pt idx="64">
                  <c:v>1.2905721079649299</c:v>
                </c:pt>
                <c:pt idx="65">
                  <c:v>2.6507713037623502</c:v>
                </c:pt>
                <c:pt idx="66">
                  <c:v>1.0157034258822499</c:v>
                </c:pt>
                <c:pt idx="67">
                  <c:v>0.78374887724103504</c:v>
                </c:pt>
                <c:pt idx="68">
                  <c:v>1.00121630954302</c:v>
                </c:pt>
                <c:pt idx="69">
                  <c:v>0.88596468977217102</c:v>
                </c:pt>
                <c:pt idx="70">
                  <c:v>38.462932541595599</c:v>
                </c:pt>
                <c:pt idx="71">
                  <c:v>31.8354896631235</c:v>
                </c:pt>
                <c:pt idx="72">
                  <c:v>68.902325927072297</c:v>
                </c:pt>
                <c:pt idx="73">
                  <c:v>0.216145620599521</c:v>
                </c:pt>
                <c:pt idx="74">
                  <c:v>1.6426669225120001</c:v>
                </c:pt>
                <c:pt idx="75">
                  <c:v>2.5368997839394898</c:v>
                </c:pt>
                <c:pt idx="76">
                  <c:v>1.3784838923784599</c:v>
                </c:pt>
                <c:pt idx="77">
                  <c:v>2.0786872571653401</c:v>
                </c:pt>
                <c:pt idx="78">
                  <c:v>3.8835931161091302</c:v>
                </c:pt>
                <c:pt idx="79">
                  <c:v>2.1539850325081402</c:v>
                </c:pt>
                <c:pt idx="80">
                  <c:v>0.50465144525915995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E-46C7-A566-F15281D4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43967"/>
        <c:axId val="1887638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3.73995898012799</c:v>
                      </c:pt>
                      <c:pt idx="1">
                        <c:v>4.7472683920881797</c:v>
                      </c:pt>
                      <c:pt idx="2">
                        <c:v>6.6997046724699896</c:v>
                      </c:pt>
                      <c:pt idx="3">
                        <c:v>7.2286091605236296</c:v>
                      </c:pt>
                      <c:pt idx="4">
                        <c:v>7.8297187921446696</c:v>
                      </c:pt>
                      <c:pt idx="5">
                        <c:v>9.7405656465394301</c:v>
                      </c:pt>
                      <c:pt idx="6">
                        <c:v>10.699455483638999</c:v>
                      </c:pt>
                      <c:pt idx="7">
                        <c:v>10.8968195629215</c:v>
                      </c:pt>
                      <c:pt idx="8">
                        <c:v>11.282598514042901</c:v>
                      </c:pt>
                      <c:pt idx="9">
                        <c:v>11.5778964603315</c:v>
                      </c:pt>
                      <c:pt idx="10">
                        <c:v>12.3674019394452</c:v>
                      </c:pt>
                      <c:pt idx="11">
                        <c:v>12.971061110531499</c:v>
                      </c:pt>
                      <c:pt idx="12">
                        <c:v>14.608556229507</c:v>
                      </c:pt>
                      <c:pt idx="13">
                        <c:v>15.617283080610401</c:v>
                      </c:pt>
                      <c:pt idx="14">
                        <c:v>15.6806085095656</c:v>
                      </c:pt>
                      <c:pt idx="15">
                        <c:v>16.5218465921145</c:v>
                      </c:pt>
                      <c:pt idx="16">
                        <c:v>16.7582120491194</c:v>
                      </c:pt>
                      <c:pt idx="17">
                        <c:v>18.389579074607401</c:v>
                      </c:pt>
                      <c:pt idx="18">
                        <c:v>18.709893869644599</c:v>
                      </c:pt>
                      <c:pt idx="19">
                        <c:v>18.998988868213299</c:v>
                      </c:pt>
                      <c:pt idx="20">
                        <c:v>19.930088501475002</c:v>
                      </c:pt>
                      <c:pt idx="21">
                        <c:v>22.3088586223204</c:v>
                      </c:pt>
                      <c:pt idx="22">
                        <c:v>22.762568676137001</c:v>
                      </c:pt>
                      <c:pt idx="23">
                        <c:v>24.183691650543299</c:v>
                      </c:pt>
                      <c:pt idx="24">
                        <c:v>25.580670443708701</c:v>
                      </c:pt>
                      <c:pt idx="25">
                        <c:v>24.746195415935802</c:v>
                      </c:pt>
                      <c:pt idx="26">
                        <c:v>26.912204983091399</c:v>
                      </c:pt>
                      <c:pt idx="27">
                        <c:v>27.496304177803101</c:v>
                      </c:pt>
                      <c:pt idx="28">
                        <c:v>30.022854502504199</c:v>
                      </c:pt>
                      <c:pt idx="29">
                        <c:v>18.3397199774314</c:v>
                      </c:pt>
                      <c:pt idx="30">
                        <c:v>19.0539344227508</c:v>
                      </c:pt>
                      <c:pt idx="31">
                        <c:v>24.882932599303398</c:v>
                      </c:pt>
                      <c:pt idx="32">
                        <c:v>24.091414943431801</c:v>
                      </c:pt>
                      <c:pt idx="33">
                        <c:v>22.379316880157901</c:v>
                      </c:pt>
                      <c:pt idx="34">
                        <c:v>23.2662871960157</c:v>
                      </c:pt>
                      <c:pt idx="35">
                        <c:v>26.9677665778052</c:v>
                      </c:pt>
                      <c:pt idx="36">
                        <c:v>30.170136100159599</c:v>
                      </c:pt>
                      <c:pt idx="37">
                        <c:v>6.7828899998749996</c:v>
                      </c:pt>
                      <c:pt idx="38">
                        <c:v>7.0164801361088696</c:v>
                      </c:pt>
                      <c:pt idx="39">
                        <c:v>3.8457040998062002</c:v>
                      </c:pt>
                      <c:pt idx="40">
                        <c:v>2.8555508029069299</c:v>
                      </c:pt>
                      <c:pt idx="41">
                        <c:v>7.4957600415326198</c:v>
                      </c:pt>
                      <c:pt idx="42">
                        <c:v>10.7821547927481</c:v>
                      </c:pt>
                      <c:pt idx="43">
                        <c:v>9.4854774609635992</c:v>
                      </c:pt>
                      <c:pt idx="44">
                        <c:v>12.405918979060299</c:v>
                      </c:pt>
                      <c:pt idx="45">
                        <c:v>13.2110742188871</c:v>
                      </c:pt>
                      <c:pt idx="46">
                        <c:v>12.950907993289199</c:v>
                      </c:pt>
                      <c:pt idx="47">
                        <c:v>14.838626743508501</c:v>
                      </c:pt>
                      <c:pt idx="48">
                        <c:v>14.0473133998329</c:v>
                      </c:pt>
                      <c:pt idx="49">
                        <c:v>15.789220606919899</c:v>
                      </c:pt>
                      <c:pt idx="50">
                        <c:v>15.711477849456299</c:v>
                      </c:pt>
                      <c:pt idx="51">
                        <c:v>16.975543497336002</c:v>
                      </c:pt>
                      <c:pt idx="52">
                        <c:v>17.649036200397301</c:v>
                      </c:pt>
                      <c:pt idx="53">
                        <c:v>16.813169938999099</c:v>
                      </c:pt>
                      <c:pt idx="54">
                        <c:v>18.857795685715601</c:v>
                      </c:pt>
                      <c:pt idx="55">
                        <c:v>18.5855029938858</c:v>
                      </c:pt>
                      <c:pt idx="56">
                        <c:v>19.251267801110899</c:v>
                      </c:pt>
                      <c:pt idx="57">
                        <c:v>20.067196638837999</c:v>
                      </c:pt>
                      <c:pt idx="58">
                        <c:v>19.707871748768302</c:v>
                      </c:pt>
                      <c:pt idx="59">
                        <c:v>21.638003046533299</c:v>
                      </c:pt>
                      <c:pt idx="60">
                        <c:v>21.353048639238501</c:v>
                      </c:pt>
                      <c:pt idx="61">
                        <c:v>21.281097102985399</c:v>
                      </c:pt>
                      <c:pt idx="62">
                        <c:v>21.5824975757095</c:v>
                      </c:pt>
                      <c:pt idx="63">
                        <c:v>23.118148935167401</c:v>
                      </c:pt>
                      <c:pt idx="64">
                        <c:v>22.799713246804298</c:v>
                      </c:pt>
                      <c:pt idx="65">
                        <c:v>23.449325599465599</c:v>
                      </c:pt>
                      <c:pt idx="66">
                        <c:v>23.060870999670001</c:v>
                      </c:pt>
                      <c:pt idx="67">
                        <c:v>23.710207290621</c:v>
                      </c:pt>
                      <c:pt idx="68">
                        <c:v>24.279802727439499</c:v>
                      </c:pt>
                      <c:pt idx="69">
                        <c:v>25.0672771934187</c:v>
                      </c:pt>
                      <c:pt idx="70">
                        <c:v>24.334650104943901</c:v>
                      </c:pt>
                      <c:pt idx="71">
                        <c:v>24.552040264781599</c:v>
                      </c:pt>
                      <c:pt idx="72">
                        <c:v>25.033724690129699</c:v>
                      </c:pt>
                      <c:pt idx="73">
                        <c:v>25.458629621570001</c:v>
                      </c:pt>
                      <c:pt idx="74">
                        <c:v>25.998266143467799</c:v>
                      </c:pt>
                      <c:pt idx="75">
                        <c:v>26.025247969562699</c:v>
                      </c:pt>
                      <c:pt idx="76">
                        <c:v>27.0520929122472</c:v>
                      </c:pt>
                      <c:pt idx="77">
                        <c:v>27.057860509594999</c:v>
                      </c:pt>
                      <c:pt idx="78">
                        <c:v>27.854642102529098</c:v>
                      </c:pt>
                      <c:pt idx="79">
                        <c:v>27.854615778796401</c:v>
                      </c:pt>
                      <c:pt idx="80">
                        <c:v>28.1090346560716</c:v>
                      </c:pt>
                      <c:pt idx="81">
                        <c:v>29.479412288365101</c:v>
                      </c:pt>
                      <c:pt idx="82">
                        <c:v>29.660862576075498</c:v>
                      </c:pt>
                      <c:pt idx="83">
                        <c:v>29.7573327891423</c:v>
                      </c:pt>
                      <c:pt idx="84">
                        <c:v>30.030403911355702</c:v>
                      </c:pt>
                      <c:pt idx="85">
                        <c:v>31.0643562618895</c:v>
                      </c:pt>
                      <c:pt idx="86">
                        <c:v>31.1200221821321</c:v>
                      </c:pt>
                      <c:pt idx="87">
                        <c:v>32.168724597597802</c:v>
                      </c:pt>
                      <c:pt idx="88">
                        <c:v>31.642043112758799</c:v>
                      </c:pt>
                      <c:pt idx="89">
                        <c:v>32.349568641765501</c:v>
                      </c:pt>
                      <c:pt idx="90">
                        <c:v>32.701598427194497</c:v>
                      </c:pt>
                      <c:pt idx="91">
                        <c:v>32.621580547112401</c:v>
                      </c:pt>
                      <c:pt idx="92">
                        <c:v>31.5197568389057</c:v>
                      </c:pt>
                      <c:pt idx="93">
                        <c:v>27.378419452887499</c:v>
                      </c:pt>
                      <c:pt idx="94">
                        <c:v>26.276595744680801</c:v>
                      </c:pt>
                      <c:pt idx="95">
                        <c:v>25.516717325227901</c:v>
                      </c:pt>
                      <c:pt idx="96">
                        <c:v>21.451367781155</c:v>
                      </c:pt>
                      <c:pt idx="97">
                        <c:v>19.779635258358599</c:v>
                      </c:pt>
                      <c:pt idx="98">
                        <c:v>16.816109422492399</c:v>
                      </c:pt>
                      <c:pt idx="99">
                        <c:v>15.8282674772036</c:v>
                      </c:pt>
                      <c:pt idx="100">
                        <c:v>14.8404255319148</c:v>
                      </c:pt>
                      <c:pt idx="101">
                        <c:v>14.878419452887499</c:v>
                      </c:pt>
                      <c:pt idx="102">
                        <c:v>14.8024316109422</c:v>
                      </c:pt>
                      <c:pt idx="103">
                        <c:v>17.727963525835801</c:v>
                      </c:pt>
                      <c:pt idx="104">
                        <c:v>19.2477203647416</c:v>
                      </c:pt>
                      <c:pt idx="105">
                        <c:v>18.829787234042499</c:v>
                      </c:pt>
                      <c:pt idx="106">
                        <c:v>21.869300911854101</c:v>
                      </c:pt>
                      <c:pt idx="107">
                        <c:v>18.829787234042499</c:v>
                      </c:pt>
                      <c:pt idx="108">
                        <c:v>22.325227963525801</c:v>
                      </c:pt>
                      <c:pt idx="109">
                        <c:v>23.8449848024316</c:v>
                      </c:pt>
                      <c:pt idx="110">
                        <c:v>26.732522796352502</c:v>
                      </c:pt>
                      <c:pt idx="111">
                        <c:v>25.212765957446798</c:v>
                      </c:pt>
                      <c:pt idx="112">
                        <c:v>29.696048632218801</c:v>
                      </c:pt>
                      <c:pt idx="113">
                        <c:v>29.924012158054701</c:v>
                      </c:pt>
                      <c:pt idx="114">
                        <c:v>32.051671732522799</c:v>
                      </c:pt>
                      <c:pt idx="115">
                        <c:v>31.063829787233999</c:v>
                      </c:pt>
                      <c:pt idx="116">
                        <c:v>31.785714285714199</c:v>
                      </c:pt>
                      <c:pt idx="117">
                        <c:v>15.9422492401215</c:v>
                      </c:pt>
                      <c:pt idx="118">
                        <c:v>12.560790273556201</c:v>
                      </c:pt>
                      <c:pt idx="119">
                        <c:v>12.902735562309999</c:v>
                      </c:pt>
                      <c:pt idx="120">
                        <c:v>23.731003039513599</c:v>
                      </c:pt>
                      <c:pt idx="121">
                        <c:v>23.996960486322099</c:v>
                      </c:pt>
                      <c:pt idx="122">
                        <c:v>25.060790273556201</c:v>
                      </c:pt>
                      <c:pt idx="123">
                        <c:v>26.656534954407299</c:v>
                      </c:pt>
                      <c:pt idx="124">
                        <c:v>31.025835866261399</c:v>
                      </c:pt>
                      <c:pt idx="125">
                        <c:v>8.5615635369999996</c:v>
                      </c:pt>
                      <c:pt idx="126">
                        <c:v>9.910353443</c:v>
                      </c:pt>
                      <c:pt idx="127">
                        <c:v>10.867613629999999</c:v>
                      </c:pt>
                      <c:pt idx="128">
                        <c:v>10.976117070000001</c:v>
                      </c:pt>
                      <c:pt idx="129">
                        <c:v>10.865520139999999</c:v>
                      </c:pt>
                      <c:pt idx="130">
                        <c:v>10.97661808</c:v>
                      </c:pt>
                      <c:pt idx="131">
                        <c:v>13.267005790000001</c:v>
                      </c:pt>
                      <c:pt idx="132">
                        <c:v>13.67907076</c:v>
                      </c:pt>
                      <c:pt idx="133">
                        <c:v>13.3612783</c:v>
                      </c:pt>
                      <c:pt idx="134">
                        <c:v>14.128150489999999</c:v>
                      </c:pt>
                      <c:pt idx="135">
                        <c:v>14.574087</c:v>
                      </c:pt>
                      <c:pt idx="136">
                        <c:v>14.92683652</c:v>
                      </c:pt>
                      <c:pt idx="137">
                        <c:v>15.34218188</c:v>
                      </c:pt>
                      <c:pt idx="138">
                        <c:v>14.881662540000001</c:v>
                      </c:pt>
                      <c:pt idx="139">
                        <c:v>16.397996979999999</c:v>
                      </c:pt>
                      <c:pt idx="140">
                        <c:v>17.998163859999998</c:v>
                      </c:pt>
                      <c:pt idx="141">
                        <c:v>19.34729986</c:v>
                      </c:pt>
                      <c:pt idx="142">
                        <c:v>19.020958920000002</c:v>
                      </c:pt>
                      <c:pt idx="143">
                        <c:v>19.96669984</c:v>
                      </c:pt>
                      <c:pt idx="144">
                        <c:v>20.564607980000002</c:v>
                      </c:pt>
                      <c:pt idx="145">
                        <c:v>20.559556180000001</c:v>
                      </c:pt>
                      <c:pt idx="146">
                        <c:v>24.461761599999999</c:v>
                      </c:pt>
                      <c:pt idx="147">
                        <c:v>24.51169513</c:v>
                      </c:pt>
                      <c:pt idx="148">
                        <c:v>25.938078239999999</c:v>
                      </c:pt>
                      <c:pt idx="149">
                        <c:v>30.667965379999998</c:v>
                      </c:pt>
                      <c:pt idx="150">
                        <c:v>19.442815249999999</c:v>
                      </c:pt>
                      <c:pt idx="151">
                        <c:v>18.013196480000001</c:v>
                      </c:pt>
                      <c:pt idx="152">
                        <c:v>19.07624633</c:v>
                      </c:pt>
                      <c:pt idx="153">
                        <c:v>16.913489739999999</c:v>
                      </c:pt>
                      <c:pt idx="154">
                        <c:v>19.369501469999999</c:v>
                      </c:pt>
                      <c:pt idx="155">
                        <c:v>14.017595310000001</c:v>
                      </c:pt>
                      <c:pt idx="156">
                        <c:v>14.054252200000001</c:v>
                      </c:pt>
                      <c:pt idx="157">
                        <c:v>14.054252200000001</c:v>
                      </c:pt>
                      <c:pt idx="158">
                        <c:v>13.6143695</c:v>
                      </c:pt>
                      <c:pt idx="159">
                        <c:v>14.787390029999999</c:v>
                      </c:pt>
                      <c:pt idx="160">
                        <c:v>19.626099709999998</c:v>
                      </c:pt>
                      <c:pt idx="161">
                        <c:v>19.14956012</c:v>
                      </c:pt>
                      <c:pt idx="162">
                        <c:v>25.89442815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6.9924607636336997E-2</c:v>
                      </c:pt>
                      <c:pt idx="1">
                        <c:v>0.122405094246025</c:v>
                      </c:pt>
                      <c:pt idx="2">
                        <c:v>0.17922923036000099</c:v>
                      </c:pt>
                      <c:pt idx="3">
                        <c:v>0.38127661043414901</c:v>
                      </c:pt>
                      <c:pt idx="4">
                        <c:v>4.2551741540502004</c:v>
                      </c:pt>
                      <c:pt idx="5">
                        <c:v>0.23423261152837699</c:v>
                      </c:pt>
                      <c:pt idx="6">
                        <c:v>0.110745723394093</c:v>
                      </c:pt>
                      <c:pt idx="7">
                        <c:v>5.2404099837856499</c:v>
                      </c:pt>
                      <c:pt idx="8">
                        <c:v>0.71265441584897304</c:v>
                      </c:pt>
                      <c:pt idx="9">
                        <c:v>0.14136117151049599</c:v>
                      </c:pt>
                      <c:pt idx="10">
                        <c:v>0.90511816313695403</c:v>
                      </c:pt>
                      <c:pt idx="11">
                        <c:v>0.262842152682564</c:v>
                      </c:pt>
                      <c:pt idx="12">
                        <c:v>2.0459850349778299</c:v>
                      </c:pt>
                      <c:pt idx="13">
                        <c:v>2.2292618172391898</c:v>
                      </c:pt>
                      <c:pt idx="14">
                        <c:v>0.66204705342788295</c:v>
                      </c:pt>
                      <c:pt idx="15">
                        <c:v>9.2202110171265499</c:v>
                      </c:pt>
                      <c:pt idx="16">
                        <c:v>1.62524089458814</c:v>
                      </c:pt>
                      <c:pt idx="17">
                        <c:v>16.3512843023077</c:v>
                      </c:pt>
                      <c:pt idx="18">
                        <c:v>0.13026564892398901</c:v>
                      </c:pt>
                      <c:pt idx="19">
                        <c:v>2.81252657172654</c:v>
                      </c:pt>
                      <c:pt idx="20">
                        <c:v>83.562005382533698</c:v>
                      </c:pt>
                      <c:pt idx="21">
                        <c:v>1.0947150370743599</c:v>
                      </c:pt>
                      <c:pt idx="22">
                        <c:v>7.7695620752451697</c:v>
                      </c:pt>
                      <c:pt idx="23">
                        <c:v>2.7657163017491402</c:v>
                      </c:pt>
                      <c:pt idx="24">
                        <c:v>82.247385908535094</c:v>
                      </c:pt>
                      <c:pt idx="25">
                        <c:v>14.5468803346144</c:v>
                      </c:pt>
                      <c:pt idx="26">
                        <c:v>45.800540629766303</c:v>
                      </c:pt>
                      <c:pt idx="27">
                        <c:v>4.5265461091147801</c:v>
                      </c:pt>
                      <c:pt idx="28">
                        <c:v>124.93423068633901</c:v>
                      </c:pt>
                      <c:pt idx="29">
                        <c:v>39.208238993873501</c:v>
                      </c:pt>
                      <c:pt idx="30">
                        <c:v>19.908273527139698</c:v>
                      </c:pt>
                      <c:pt idx="31">
                        <c:v>3.1720872941791902</c:v>
                      </c:pt>
                      <c:pt idx="32">
                        <c:v>5.5285572537841299</c:v>
                      </c:pt>
                      <c:pt idx="33">
                        <c:v>4.2311199266970601</c:v>
                      </c:pt>
                      <c:pt idx="34">
                        <c:v>14.3543624533298</c:v>
                      </c:pt>
                      <c:pt idx="35">
                        <c:v>69.383864286874399</c:v>
                      </c:pt>
                      <c:pt idx="36">
                        <c:v>205.88663449423501</c:v>
                      </c:pt>
                      <c:pt idx="37">
                        <c:v>0.47273476611127402</c:v>
                      </c:pt>
                      <c:pt idx="38">
                        <c:v>0.79505412201360803</c:v>
                      </c:pt>
                      <c:pt idx="39">
                        <c:v>0.14964562689741401</c:v>
                      </c:pt>
                      <c:pt idx="40">
                        <c:v>0.11767508742976</c:v>
                      </c:pt>
                      <c:pt idx="41">
                        <c:v>0.21234176351060599</c:v>
                      </c:pt>
                      <c:pt idx="42">
                        <c:v>1.3142381567872901</c:v>
                      </c:pt>
                      <c:pt idx="43">
                        <c:v>0.80995914921364898</c:v>
                      </c:pt>
                      <c:pt idx="44">
                        <c:v>0.35620771308650101</c:v>
                      </c:pt>
                      <c:pt idx="45">
                        <c:v>1.1962664062363899</c:v>
                      </c:pt>
                      <c:pt idx="46">
                        <c:v>0.294578663921503</c:v>
                      </c:pt>
                      <c:pt idx="47">
                        <c:v>0.95495348525555301</c:v>
                      </c:pt>
                      <c:pt idx="48">
                        <c:v>0.28337903874242798</c:v>
                      </c:pt>
                      <c:pt idx="49">
                        <c:v>1.52371987895937</c:v>
                      </c:pt>
                      <c:pt idx="50">
                        <c:v>0.146348136685792</c:v>
                      </c:pt>
                      <c:pt idx="51">
                        <c:v>2.28484038185778</c:v>
                      </c:pt>
                      <c:pt idx="52">
                        <c:v>1.11461020762688</c:v>
                      </c:pt>
                      <c:pt idx="53">
                        <c:v>0.207321649000444</c:v>
                      </c:pt>
                      <c:pt idx="54">
                        <c:v>0.68833698680202404</c:v>
                      </c:pt>
                      <c:pt idx="55">
                        <c:v>0.161497197128595</c:v>
                      </c:pt>
                      <c:pt idx="56">
                        <c:v>1.573215097809</c:v>
                      </c:pt>
                      <c:pt idx="57">
                        <c:v>0.29607108705505802</c:v>
                      </c:pt>
                      <c:pt idx="58">
                        <c:v>0.13118739534969001</c:v>
                      </c:pt>
                      <c:pt idx="59">
                        <c:v>6.9220927105466297</c:v>
                      </c:pt>
                      <c:pt idx="60">
                        <c:v>0.98870113520265301</c:v>
                      </c:pt>
                      <c:pt idx="61">
                        <c:v>0.24115579086689101</c:v>
                      </c:pt>
                      <c:pt idx="62">
                        <c:v>4.2837105992726396</c:v>
                      </c:pt>
                      <c:pt idx="63">
                        <c:v>2.2275652328257198</c:v>
                      </c:pt>
                      <c:pt idx="64">
                        <c:v>0.31133561771838197</c:v>
                      </c:pt>
                      <c:pt idx="65">
                        <c:v>0.137755366755972</c:v>
                      </c:pt>
                      <c:pt idx="66">
                        <c:v>8.33139432750602</c:v>
                      </c:pt>
                      <c:pt idx="67">
                        <c:v>13.0109417156155</c:v>
                      </c:pt>
                      <c:pt idx="68">
                        <c:v>0.75432025492394095</c:v>
                      </c:pt>
                      <c:pt idx="69">
                        <c:v>2.5414625267905699</c:v>
                      </c:pt>
                      <c:pt idx="70">
                        <c:v>0.35434934069403701</c:v>
                      </c:pt>
                      <c:pt idx="71">
                        <c:v>0.117444816042498</c:v>
                      </c:pt>
                      <c:pt idx="72">
                        <c:v>6.6358141547493696</c:v>
                      </c:pt>
                      <c:pt idx="73">
                        <c:v>19.294388389976199</c:v>
                      </c:pt>
                      <c:pt idx="74">
                        <c:v>0.86617284593261601</c:v>
                      </c:pt>
                      <c:pt idx="75">
                        <c:v>2.1536575520313899</c:v>
                      </c:pt>
                      <c:pt idx="76">
                        <c:v>4.6147363219111499</c:v>
                      </c:pt>
                      <c:pt idx="77">
                        <c:v>0.46821215536926403</c:v>
                      </c:pt>
                      <c:pt idx="78">
                        <c:v>1.0775247974833599</c:v>
                      </c:pt>
                      <c:pt idx="79">
                        <c:v>7.0262197000364504</c:v>
                      </c:pt>
                      <c:pt idx="80">
                        <c:v>2.1539687928985001</c:v>
                      </c:pt>
                      <c:pt idx="81">
                        <c:v>0.19639012336968301</c:v>
                      </c:pt>
                      <c:pt idx="82">
                        <c:v>0.56668255153494795</c:v>
                      </c:pt>
                      <c:pt idx="83">
                        <c:v>29.382275978669899</c:v>
                      </c:pt>
                      <c:pt idx="84">
                        <c:v>1.7148993319379899</c:v>
                      </c:pt>
                      <c:pt idx="85">
                        <c:v>0.61950300871146602</c:v>
                      </c:pt>
                      <c:pt idx="86">
                        <c:v>49.948871806863202</c:v>
                      </c:pt>
                      <c:pt idx="87">
                        <c:v>5.2013928509615903</c:v>
                      </c:pt>
                      <c:pt idx="88">
                        <c:v>16.4997180429312</c:v>
                      </c:pt>
                      <c:pt idx="89">
                        <c:v>0.59167095080591803</c:v>
                      </c:pt>
                      <c:pt idx="90">
                        <c:v>33.917344586790598</c:v>
                      </c:pt>
                      <c:pt idx="91">
                        <c:v>63.810950945808997</c:v>
                      </c:pt>
                      <c:pt idx="92">
                        <c:v>33.3429728897557</c:v>
                      </c:pt>
                      <c:pt idx="93">
                        <c:v>8.14086012363145</c:v>
                      </c:pt>
                      <c:pt idx="94">
                        <c:v>6.4228349764516901</c:v>
                      </c:pt>
                      <c:pt idx="95">
                        <c:v>9.2730210277291008</c:v>
                      </c:pt>
                      <c:pt idx="96">
                        <c:v>10.170886843622499</c:v>
                      </c:pt>
                      <c:pt idx="97">
                        <c:v>0.93062131694045702</c:v>
                      </c:pt>
                      <c:pt idx="98">
                        <c:v>0.43468023463677002</c:v>
                      </c:pt>
                      <c:pt idx="99">
                        <c:v>0.32653803170518703</c:v>
                      </c:pt>
                      <c:pt idx="100">
                        <c:v>0.25748401938986798</c:v>
                      </c:pt>
                      <c:pt idx="101">
                        <c:v>0.47187632395970103</c:v>
                      </c:pt>
                      <c:pt idx="102">
                        <c:v>0.15860028060719999</c:v>
                      </c:pt>
                      <c:pt idx="103">
                        <c:v>0.34794720951103902</c:v>
                      </c:pt>
                      <c:pt idx="104">
                        <c:v>0.521508316120885</c:v>
                      </c:pt>
                      <c:pt idx="105">
                        <c:v>0.27160050374585698</c:v>
                      </c:pt>
                      <c:pt idx="106">
                        <c:v>0.27419397698476999</c:v>
                      </c:pt>
                      <c:pt idx="107">
                        <c:v>1.28119366220825</c:v>
                      </c:pt>
                      <c:pt idx="108">
                        <c:v>1.2905721079649299</c:v>
                      </c:pt>
                      <c:pt idx="109">
                        <c:v>2.6507713037623502</c:v>
                      </c:pt>
                      <c:pt idx="110">
                        <c:v>1.0157034258822499</c:v>
                      </c:pt>
                      <c:pt idx="111">
                        <c:v>0.78374887724103504</c:v>
                      </c:pt>
                      <c:pt idx="112">
                        <c:v>1.00121630954302</c:v>
                      </c:pt>
                      <c:pt idx="113">
                        <c:v>0.88596468977217102</c:v>
                      </c:pt>
                      <c:pt idx="114">
                        <c:v>38.462932541595599</c:v>
                      </c:pt>
                      <c:pt idx="115">
                        <c:v>31.8354896631235</c:v>
                      </c:pt>
                      <c:pt idx="116">
                        <c:v>68.902325927072297</c:v>
                      </c:pt>
                      <c:pt idx="117">
                        <c:v>0.216145620599521</c:v>
                      </c:pt>
                      <c:pt idx="118">
                        <c:v>1.6426669225120001</c:v>
                      </c:pt>
                      <c:pt idx="119">
                        <c:v>2.5368997839394898</c:v>
                      </c:pt>
                      <c:pt idx="120">
                        <c:v>1.3784838923784599</c:v>
                      </c:pt>
                      <c:pt idx="121">
                        <c:v>2.0786872571653401</c:v>
                      </c:pt>
                      <c:pt idx="122">
                        <c:v>3.8835931161091302</c:v>
                      </c:pt>
                      <c:pt idx="123">
                        <c:v>2.1539850325081402</c:v>
                      </c:pt>
                      <c:pt idx="124">
                        <c:v>0.50465144525915995</c:v>
                      </c:pt>
                      <c:pt idx="125">
                        <c:v>0.155199964</c:v>
                      </c:pt>
                      <c:pt idx="126">
                        <c:v>3.8349190590000002</c:v>
                      </c:pt>
                      <c:pt idx="127">
                        <c:v>0.11674217200000001</c:v>
                      </c:pt>
                      <c:pt idx="128">
                        <c:v>0.16309216300000001</c:v>
                      </c:pt>
                      <c:pt idx="129">
                        <c:v>0.77878408600000004</c:v>
                      </c:pt>
                      <c:pt idx="130">
                        <c:v>0.26482418600000002</c:v>
                      </c:pt>
                      <c:pt idx="131">
                        <c:v>0.42855353299999999</c:v>
                      </c:pt>
                      <c:pt idx="132">
                        <c:v>0.91335247600000002</c:v>
                      </c:pt>
                      <c:pt idx="133">
                        <c:v>0.12221061799999999</c:v>
                      </c:pt>
                      <c:pt idx="134">
                        <c:v>0.41507497300000001</c:v>
                      </c:pt>
                      <c:pt idx="135">
                        <c:v>0.57512334700000001</c:v>
                      </c:pt>
                      <c:pt idx="136">
                        <c:v>2.5996481239999998</c:v>
                      </c:pt>
                      <c:pt idx="137">
                        <c:v>0.356306228</c:v>
                      </c:pt>
                      <c:pt idx="138">
                        <c:v>5.7104169740000001</c:v>
                      </c:pt>
                      <c:pt idx="139">
                        <c:v>0.13420447999999999</c:v>
                      </c:pt>
                      <c:pt idx="140">
                        <c:v>0.730845356</c:v>
                      </c:pt>
                      <c:pt idx="141">
                        <c:v>7.0216478950000001</c:v>
                      </c:pt>
                      <c:pt idx="142">
                        <c:v>0.82141487000000002</c:v>
                      </c:pt>
                      <c:pt idx="143">
                        <c:v>0.27779535900000002</c:v>
                      </c:pt>
                      <c:pt idx="144">
                        <c:v>5.0429354530000001</c:v>
                      </c:pt>
                      <c:pt idx="145">
                        <c:v>1.455244333</c:v>
                      </c:pt>
                      <c:pt idx="146">
                        <c:v>1.2718889200000001</c:v>
                      </c:pt>
                      <c:pt idx="147">
                        <c:v>61.563453279999997</c:v>
                      </c:pt>
                      <c:pt idx="148">
                        <c:v>3.63475299</c:v>
                      </c:pt>
                      <c:pt idx="149">
                        <c:v>41.999757410000001</c:v>
                      </c:pt>
                      <c:pt idx="150">
                        <c:v>0.40631332100000001</c:v>
                      </c:pt>
                      <c:pt idx="151">
                        <c:v>1.4585512469999999</c:v>
                      </c:pt>
                      <c:pt idx="152">
                        <c:v>1.6414118470000001</c:v>
                      </c:pt>
                      <c:pt idx="153">
                        <c:v>1.8368440399999999</c:v>
                      </c:pt>
                      <c:pt idx="154">
                        <c:v>9.8363746929999998</c:v>
                      </c:pt>
                      <c:pt idx="155">
                        <c:v>0.15506181899999999</c:v>
                      </c:pt>
                      <c:pt idx="156">
                        <c:v>0.20899673199999999</c:v>
                      </c:pt>
                      <c:pt idx="157">
                        <c:v>0.28175343800000002</c:v>
                      </c:pt>
                      <c:pt idx="158">
                        <c:v>0.31207126699999999</c:v>
                      </c:pt>
                      <c:pt idx="159">
                        <c:v>0.39748283600000001</c:v>
                      </c:pt>
                      <c:pt idx="160">
                        <c:v>0.48312686399999999</c:v>
                      </c:pt>
                      <c:pt idx="161">
                        <c:v>1.1579131680000001</c:v>
                      </c:pt>
                      <c:pt idx="162">
                        <c:v>5.0773283960000004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3E-46C7-A566-F15281D4F98A}"/>
                  </c:ext>
                </c:extLst>
              </c15:ser>
            </c15:filteredScatterSeries>
          </c:ext>
        </c:extLst>
      </c:scatterChart>
      <c:valAx>
        <c:axId val="1887643967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(%)</a:t>
                </a:r>
              </a:p>
            </c:rich>
          </c:tx>
          <c:layout>
            <c:manualLayout>
              <c:xMode val="edge"/>
              <c:yMode val="edge"/>
              <c:x val="0.45364741318352597"/>
              <c:y val="0.81997699734735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8143"/>
        <c:crossesAt val="1.0000000000000002E-2"/>
        <c:crossBetween val="midCat"/>
        <c:minorUnit val="1"/>
      </c:valAx>
      <c:valAx>
        <c:axId val="188763814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1.7273949710703847E-2"/>
              <c:y val="0.29734985126259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2941306485263"/>
          <c:y val="2.4283564728200344E-2"/>
          <c:w val="0.37562254651682536"/>
          <c:h val="0.3599098978007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2116920836857"/>
          <c:y val="3.3833128808800197E-2"/>
          <c:w val="0.77675409223439029"/>
          <c:h val="0.8665027564191518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Sheet1!$F$3:$F$46</c:f>
              <c:numCache>
                <c:formatCode>General</c:formatCode>
                <c:ptCount val="44"/>
                <c:pt idx="0">
                  <c:v>3.8852663478045987E-2</c:v>
                </c:pt>
                <c:pt idx="1">
                  <c:v>4.9838658817988844E-2</c:v>
                </c:pt>
                <c:pt idx="2">
                  <c:v>7.1807968548767448E-2</c:v>
                </c:pt>
                <c:pt idx="3">
                  <c:v>7.791851663657165E-2</c:v>
                </c:pt>
                <c:pt idx="4">
                  <c:v>8.4948409504010197E-2</c:v>
                </c:pt>
                <c:pt idx="5">
                  <c:v>0.1079174239935393</c:v>
                </c:pt>
                <c:pt idx="6">
                  <c:v>0.1198140004810242</c:v>
                </c:pt>
                <c:pt idx="7">
                  <c:v>0.12229439521091448</c:v>
                </c:pt>
                <c:pt idx="8">
                  <c:v>0.12717458272071688</c:v>
                </c:pt>
                <c:pt idx="9">
                  <c:v>0.13093893943766391</c:v>
                </c:pt>
                <c:pt idx="10">
                  <c:v>0.14112787037192748</c:v>
                </c:pt>
                <c:pt idx="11">
                  <c:v>0.14904308010701423</c:v>
                </c:pt>
                <c:pt idx="12">
                  <c:v>0.17107751765821513</c:v>
                </c:pt>
                <c:pt idx="13">
                  <c:v>0.18507679831557824</c:v>
                </c:pt>
                <c:pt idx="14">
                  <c:v>0.18596681299988371</c:v>
                </c:pt>
                <c:pt idx="15">
                  <c:v>0.19791820874841987</c:v>
                </c:pt>
                <c:pt idx="16">
                  <c:v>0.20131970326019552</c:v>
                </c:pt>
                <c:pt idx="17">
                  <c:v>0.2253337118726414</c:v>
                </c:pt>
                <c:pt idx="18">
                  <c:v>0.23016200568912704</c:v>
                </c:pt>
                <c:pt idx="19">
                  <c:v>0.23455249018191146</c:v>
                </c:pt>
                <c:pt idx="20">
                  <c:v>0.2489085866148627</c:v>
                </c:pt>
                <c:pt idx="21">
                  <c:v>0.28714803549957446</c:v>
                </c:pt>
                <c:pt idx="22">
                  <c:v>0.29470903273170296</c:v>
                </c:pt>
                <c:pt idx="23">
                  <c:v>0.31897743608241247</c:v>
                </c:pt>
                <c:pt idx="24">
                  <c:v>0.3437369107761083</c:v>
                </c:pt>
                <c:pt idx="25">
                  <c:v>0.32883646950091977</c:v>
                </c:pt>
                <c:pt idx="26">
                  <c:v>0.36821749755708677</c:v>
                </c:pt>
                <c:pt idx="27">
                  <c:v>0.37924003550430246</c:v>
                </c:pt>
                <c:pt idx="28">
                  <c:v>0.42903799932191572</c:v>
                </c:pt>
                <c:pt idx="29">
                  <c:v>0.22458556316930114</c:v>
                </c:pt>
                <c:pt idx="30">
                  <c:v>0.23539049473092763</c:v>
                </c:pt>
                <c:pt idx="31">
                  <c:v>0.3312553785755572</c:v>
                </c:pt>
                <c:pt idx="32">
                  <c:v>0.31737404834352428</c:v>
                </c:pt>
                <c:pt idx="33">
                  <c:v>0.2883164123356845</c:v>
                </c:pt>
                <c:pt idx="34">
                  <c:v>0.30320815122616646</c:v>
                </c:pt>
                <c:pt idx="35">
                  <c:v>0.36925841254102448</c:v>
                </c:pt>
                <c:pt idx="36">
                  <c:v>0.4320520535946305</c:v>
                </c:pt>
                <c:pt idx="37">
                  <c:v>7.2764431335254912E-2</c:v>
                </c:pt>
                <c:pt idx="38">
                  <c:v>7.5459394808666772E-2</c:v>
                </c:pt>
                <c:pt idx="39">
                  <c:v>3.9995135566256577E-2</c:v>
                </c:pt>
                <c:pt idx="40">
                  <c:v>2.9394894165423697E-2</c:v>
                </c:pt>
                <c:pt idx="41">
                  <c:v>8.1031529418522555E-2</c:v>
                </c:pt>
                <c:pt idx="42">
                  <c:v>0.12085199735211374</c:v>
                </c:pt>
                <c:pt idx="43">
                  <c:v>0.10479508917337299</c:v>
                </c:pt>
              </c:numCache>
            </c:numRef>
          </c:xVal>
          <c:yVal>
            <c:numRef>
              <c:f>Sheet1!$E$3:$E$46</c:f>
              <c:numCache>
                <c:formatCode>General</c:formatCode>
                <c:ptCount val="44"/>
                <c:pt idx="0">
                  <c:v>4.2934978295600555E-3</c:v>
                </c:pt>
                <c:pt idx="1">
                  <c:v>5.0420541032358121E-3</c:v>
                </c:pt>
                <c:pt idx="2">
                  <c:v>5.1357779510431637E-3</c:v>
                </c:pt>
                <c:pt idx="3">
                  <c:v>7.2114460403319043E-3</c:v>
                </c:pt>
                <c:pt idx="4">
                  <c:v>2.3148093907743021E-2</c:v>
                </c:pt>
                <c:pt idx="5">
                  <c:v>4.8692406558950782E-3</c:v>
                </c:pt>
                <c:pt idx="6">
                  <c:v>3.1945691411649369E-3</c:v>
                </c:pt>
                <c:pt idx="7">
                  <c:v>2.1775212452788465E-2</c:v>
                </c:pt>
                <c:pt idx="8">
                  <c:v>7.8915910429163058E-3</c:v>
                </c:pt>
                <c:pt idx="9">
                  <c:v>3.4696038032876893E-3</c:v>
                </c:pt>
                <c:pt idx="10">
                  <c:v>8.4946022886152363E-3</c:v>
                </c:pt>
                <c:pt idx="11">
                  <c:v>4.4698135021061314E-3</c:v>
                </c:pt>
                <c:pt idx="12">
                  <c:v>1.1751064937203695E-2</c:v>
                </c:pt>
                <c:pt idx="13">
                  <c:v>1.1863352791299445E-2</c:v>
                </c:pt>
                <c:pt idx="14">
                  <c:v>6.4519741766953546E-3</c:v>
                </c:pt>
                <c:pt idx="15">
                  <c:v>2.3456909143878005E-2</c:v>
                </c:pt>
                <c:pt idx="16">
                  <c:v>9.7785548948397943E-3</c:v>
                </c:pt>
                <c:pt idx="17">
                  <c:v>2.9608723790977103E-2</c:v>
                </c:pt>
                <c:pt idx="18">
                  <c:v>2.6200461413879812E-3</c:v>
                </c:pt>
                <c:pt idx="19">
                  <c:v>1.2081273635795271E-2</c:v>
                </c:pt>
                <c:pt idx="20">
                  <c:v>6.4295334697029527E-2</c:v>
                </c:pt>
                <c:pt idx="21">
                  <c:v>6.9557107578235196E-3</c:v>
                </c:pt>
                <c:pt idx="22">
                  <c:v>1.8344981745909424E-2</c:v>
                </c:pt>
                <c:pt idx="23">
                  <c:v>1.061871988224317E-2</c:v>
                </c:pt>
                <c:pt idx="24">
                  <c:v>5.6303415174864584E-2</c:v>
                </c:pt>
                <c:pt idx="25">
                  <c:v>2.4074671071132255E-2</c:v>
                </c:pt>
                <c:pt idx="26">
                  <c:v>4.0962863593353764E-2</c:v>
                </c:pt>
                <c:pt idx="27">
                  <c:v>1.274019163523625E-2</c:v>
                </c:pt>
                <c:pt idx="28">
                  <c:v>6.4053723497762505E-2</c:v>
                </c:pt>
                <c:pt idx="29">
                  <c:v>4.5911551190306439E-2</c:v>
                </c:pt>
                <c:pt idx="30">
                  <c:v>3.20962367265933E-2</c:v>
                </c:pt>
                <c:pt idx="31">
                  <c:v>1.121118274325948E-2</c:v>
                </c:pt>
                <c:pt idx="32">
                  <c:v>1.5041958976481832E-2</c:v>
                </c:pt>
                <c:pt idx="33">
                  <c:v>1.365318273147592E-2</c:v>
                </c:pt>
                <c:pt idx="34">
                  <c:v>2.4663690382944255E-2</c:v>
                </c:pt>
                <c:pt idx="35">
                  <c:v>5.0365876914624678E-2</c:v>
                </c:pt>
                <c:pt idx="36">
                  <c:v>8.2026671817127583E-2</c:v>
                </c:pt>
                <c:pt idx="37">
                  <c:v>8.2895514683612014E-3</c:v>
                </c:pt>
                <c:pt idx="38">
                  <c:v>1.0569838334376974E-2</c:v>
                </c:pt>
                <c:pt idx="39">
                  <c:v>6.1940360749976374E-3</c:v>
                </c:pt>
                <c:pt idx="40">
                  <c:v>6.3742188069457585E-3</c:v>
                </c:pt>
                <c:pt idx="41">
                  <c:v>5.2849334199654022E-3</c:v>
                </c:pt>
                <c:pt idx="42">
                  <c:v>1.0962608453687524E-2</c:v>
                </c:pt>
                <c:pt idx="43">
                  <c:v>9.175539467504849E-3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3-4D86-8BE4-98EF992FD93C}"/>
            </c:ext>
          </c:extLst>
        </c:ser>
        <c:ser>
          <c:idx val="3"/>
          <c:order val="2"/>
          <c:tx>
            <c:strRef>
              <c:f>Sheet1!$C$128</c:f>
              <c:strCache>
                <c:ptCount val="1"/>
                <c:pt idx="0">
                  <c:v>Medium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Sheet1!$F$128:$F$165</c:f>
              <c:numCache>
                <c:formatCode>General</c:formatCode>
                <c:ptCount val="38"/>
                <c:pt idx="0">
                  <c:v>9.3631998404351366E-2</c:v>
                </c:pt>
                <c:pt idx="1">
                  <c:v>0.1100054647981074</c:v>
                </c:pt>
                <c:pt idx="2">
                  <c:v>0.12192665396489147</c:v>
                </c:pt>
                <c:pt idx="3">
                  <c:v>0.12329407243032284</c:v>
                </c:pt>
                <c:pt idx="4">
                  <c:v>0.12190030341867751</c:v>
                </c:pt>
                <c:pt idx="5">
                  <c:v>0.1233003941578408</c:v>
                </c:pt>
                <c:pt idx="6">
                  <c:v>0.15296377014124071</c:v>
                </c:pt>
                <c:pt idx="7">
                  <c:v>0.15846760316918942</c:v>
                </c:pt>
                <c:pt idx="8">
                  <c:v>0.1542183222216216</c:v>
                </c:pt>
                <c:pt idx="9">
                  <c:v>0.16452598343482447</c:v>
                </c:pt>
                <c:pt idx="10">
                  <c:v>0.17060498961246104</c:v>
                </c:pt>
                <c:pt idx="11">
                  <c:v>0.1754588157934103</c:v>
                </c:pt>
                <c:pt idx="12">
                  <c:v>0.18122581257944662</c:v>
                </c:pt>
                <c:pt idx="13">
                  <c:v>0.17483497662290926</c:v>
                </c:pt>
                <c:pt idx="14">
                  <c:v>0.19614358971850385</c:v>
                </c:pt>
                <c:pt idx="15">
                  <c:v>0.21948488847581554</c:v>
                </c:pt>
                <c:pt idx="16">
                  <c:v>0.23988409348250245</c:v>
                </c:pt>
                <c:pt idx="17">
                  <c:v>0.23488743094906503</c:v>
                </c:pt>
                <c:pt idx="18">
                  <c:v>0.24947990149204416</c:v>
                </c:pt>
                <c:pt idx="19">
                  <c:v>0.25888470437487499</c:v>
                </c:pt>
                <c:pt idx="20">
                  <c:v>0.2588046490095755</c:v>
                </c:pt>
                <c:pt idx="21">
                  <c:v>0.32383283113470118</c:v>
                </c:pt>
                <c:pt idx="22">
                  <c:v>0.32470851176499599</c:v>
                </c:pt>
                <c:pt idx="23">
                  <c:v>0.35022151226446918</c:v>
                </c:pt>
                <c:pt idx="24">
                  <c:v>0.44233470931708824</c:v>
                </c:pt>
                <c:pt idx="25">
                  <c:v>0.24135420459811932</c:v>
                </c:pt>
                <c:pt idx="26">
                  <c:v>0.21970848608100488</c:v>
                </c:pt>
                <c:pt idx="27">
                  <c:v>0.23573111064263366</c:v>
                </c:pt>
                <c:pt idx="28">
                  <c:v>0.20356481078665056</c:v>
                </c:pt>
                <c:pt idx="29">
                  <c:v>0.24022549560193077</c:v>
                </c:pt>
                <c:pt idx="30">
                  <c:v>0.16302864941424799</c:v>
                </c:pt>
                <c:pt idx="31">
                  <c:v>0.16352469505187087</c:v>
                </c:pt>
                <c:pt idx="32">
                  <c:v>0.16352469505187087</c:v>
                </c:pt>
                <c:pt idx="33">
                  <c:v>0.15759993208592718</c:v>
                </c:pt>
                <c:pt idx="34">
                  <c:v>0.17353523187713715</c:v>
                </c:pt>
                <c:pt idx="35">
                  <c:v>0.24418498591192356</c:v>
                </c:pt>
                <c:pt idx="36">
                  <c:v>0.23685165038585071</c:v>
                </c:pt>
                <c:pt idx="37">
                  <c:v>0.34942619702623612</c:v>
                </c:pt>
              </c:numCache>
            </c:numRef>
          </c:xVal>
          <c:yVal>
            <c:numRef>
              <c:f>Sheet1!$E$128:$E$165</c:f>
              <c:numCache>
                <c:formatCode>General</c:formatCode>
                <c:ptCount val="38"/>
                <c:pt idx="0">
                  <c:v>4.2276489150203786E-3</c:v>
                </c:pt>
                <c:pt idx="1">
                  <c:v>1.953274036634248E-2</c:v>
                </c:pt>
                <c:pt idx="2">
                  <c:v>3.2544412634173069E-3</c:v>
                </c:pt>
                <c:pt idx="3">
                  <c:v>3.8275584291822397E-3</c:v>
                </c:pt>
                <c:pt idx="4">
                  <c:v>8.4064555646684025E-3</c:v>
                </c:pt>
                <c:pt idx="5">
                  <c:v>4.8772407560941367E-3</c:v>
                </c:pt>
                <c:pt idx="6">
                  <c:v>5.6434636053356614E-3</c:v>
                </c:pt>
                <c:pt idx="7">
                  <c:v>8.1137300675710837E-3</c:v>
                </c:pt>
                <c:pt idx="8">
                  <c:v>3.0030330594300859E-3</c:v>
                </c:pt>
                <c:pt idx="9">
                  <c:v>5.3820814525589048E-3</c:v>
                </c:pt>
                <c:pt idx="10">
                  <c:v>6.2376279643725175E-3</c:v>
                </c:pt>
                <c:pt idx="11">
                  <c:v>1.3103974636758088E-2</c:v>
                </c:pt>
                <c:pt idx="12">
                  <c:v>4.7851746285128083E-3</c:v>
                </c:pt>
                <c:pt idx="13">
                  <c:v>1.9450816323105653E-2</c:v>
                </c:pt>
                <c:pt idx="14">
                  <c:v>2.8406501752422453E-3</c:v>
                </c:pt>
                <c:pt idx="15">
                  <c:v>6.3274437523399528E-3</c:v>
                </c:pt>
                <c:pt idx="16">
                  <c:v>1.8916421850538531E-2</c:v>
                </c:pt>
                <c:pt idx="17">
                  <c:v>6.5252134779223859E-3</c:v>
                </c:pt>
                <c:pt idx="18">
                  <c:v>3.7037272462013176E-3</c:v>
                </c:pt>
                <c:pt idx="19">
                  <c:v>1.5549310475798344E-2</c:v>
                </c:pt>
                <c:pt idx="20">
                  <c:v>8.3539282097342075E-3</c:v>
                </c:pt>
                <c:pt idx="21">
                  <c:v>7.1599563622756247E-3</c:v>
                </c:pt>
                <c:pt idx="22">
                  <c:v>4.9762760179930234E-2</c:v>
                </c:pt>
                <c:pt idx="23">
                  <c:v>1.1754338717305489E-2</c:v>
                </c:pt>
                <c:pt idx="24">
                  <c:v>3.6746041135619106E-2</c:v>
                </c:pt>
                <c:pt idx="25">
                  <c:v>4.5392134345588007E-3</c:v>
                </c:pt>
                <c:pt idx="26">
                  <c:v>8.9350112046696281E-3</c:v>
                </c:pt>
                <c:pt idx="27">
                  <c:v>9.2106858282140335E-3</c:v>
                </c:pt>
                <c:pt idx="28">
                  <c:v>1.034782743571064E-2</c:v>
                </c:pt>
                <c:pt idx="29">
                  <c:v>2.2376283638123082E-2</c:v>
                </c:pt>
                <c:pt idx="30">
                  <c:v>3.3025190114440834E-3</c:v>
                </c:pt>
                <c:pt idx="31">
                  <c:v>3.829089560700486E-3</c:v>
                </c:pt>
                <c:pt idx="32">
                  <c:v>4.4459071534546663E-3</c:v>
                </c:pt>
                <c:pt idx="33">
                  <c:v>4.7539846320829469E-3</c:v>
                </c:pt>
                <c:pt idx="34">
                  <c:v>5.1480537661882644E-3</c:v>
                </c:pt>
                <c:pt idx="35">
                  <c:v>4.9265539271377496E-3</c:v>
                </c:pt>
                <c:pt idx="36">
                  <c:v>7.7212611824164822E-3</c:v>
                </c:pt>
                <c:pt idx="37">
                  <c:v>1.3904139384948293E-2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3-4D86-8BE4-98EF992FD93C}"/>
            </c:ext>
          </c:extLst>
        </c:ser>
        <c:ser>
          <c:idx val="2"/>
          <c:order val="3"/>
          <c:tx>
            <c:strRef>
              <c:f>Sheet1!$C$47</c:f>
              <c:strCache>
                <c:ptCount val="1"/>
                <c:pt idx="0">
                  <c:v>Fine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Sheet1!$F$47:$F$127</c:f>
              <c:numCache>
                <c:formatCode>General</c:formatCode>
                <c:ptCount val="81"/>
                <c:pt idx="0">
                  <c:v>0.14162964933777453</c:v>
                </c:pt>
                <c:pt idx="1">
                  <c:v>0.1522207366894511</c:v>
                </c:pt>
                <c:pt idx="2">
                  <c:v>0.1487770601017962</c:v>
                </c:pt>
                <c:pt idx="3">
                  <c:v>0.17424128071323008</c:v>
                </c:pt>
                <c:pt idx="4">
                  <c:v>0.16343076587213495</c:v>
                </c:pt>
                <c:pt idx="5">
                  <c:v>0.18749643122549411</c:v>
                </c:pt>
                <c:pt idx="6">
                  <c:v>0.18640115461266221</c:v>
                </c:pt>
                <c:pt idx="7">
                  <c:v>0.20446437366068526</c:v>
                </c:pt>
                <c:pt idx="8">
                  <c:v>0.21431487120594514</c:v>
                </c:pt>
                <c:pt idx="9">
                  <c:v>0.20211336249584222</c:v>
                </c:pt>
                <c:pt idx="10">
                  <c:v>0.23240428141038122</c:v>
                </c:pt>
                <c:pt idx="11">
                  <c:v>0.22828247643033445</c:v>
                </c:pt>
                <c:pt idx="12">
                  <c:v>0.23840953630942266</c:v>
                </c:pt>
                <c:pt idx="13">
                  <c:v>0.25105083013500701</c:v>
                </c:pt>
                <c:pt idx="14">
                  <c:v>0.24545210318878274</c:v>
                </c:pt>
                <c:pt idx="15">
                  <c:v>0.27612878547980957</c:v>
                </c:pt>
                <c:pt idx="16">
                  <c:v>0.27150510311950826</c:v>
                </c:pt>
                <c:pt idx="17">
                  <c:v>0.27034290773623676</c:v>
                </c:pt>
                <c:pt idx="18">
                  <c:v>0.27522551609631646</c:v>
                </c:pt>
                <c:pt idx="19">
                  <c:v>0.30069709060038663</c:v>
                </c:pt>
                <c:pt idx="20">
                  <c:v>0.2953319761582428</c:v>
                </c:pt>
                <c:pt idx="21">
                  <c:v>0.30632421965053125</c:v>
                </c:pt>
                <c:pt idx="22">
                  <c:v>0.29972877649253205</c:v>
                </c:pt>
                <c:pt idx="23">
                  <c:v>0.3107913450616322</c:v>
                </c:pt>
                <c:pt idx="24">
                  <c:v>0.32065160422182393</c:v>
                </c:pt>
                <c:pt idx="25">
                  <c:v>0.33453044617267075</c:v>
                </c:pt>
                <c:pt idx="26">
                  <c:v>0.32160890207598053</c:v>
                </c:pt>
                <c:pt idx="27">
                  <c:v>0.32541688802382468</c:v>
                </c:pt>
                <c:pt idx="28">
                  <c:v>0.33393315309655885</c:v>
                </c:pt>
                <c:pt idx="29">
                  <c:v>0.34153691423061028</c:v>
                </c:pt>
                <c:pt idx="30">
                  <c:v>0.3513196892639146</c:v>
                </c:pt>
                <c:pt idx="31">
                  <c:v>0.35181257463160504</c:v>
                </c:pt>
                <c:pt idx="32">
                  <c:v>0.37084124812114</c:v>
                </c:pt>
                <c:pt idx="33">
                  <c:v>0.37094964171093803</c:v>
                </c:pt>
                <c:pt idx="34">
                  <c:v>0.38609056652147483</c:v>
                </c:pt>
                <c:pt idx="35">
                  <c:v>0.38609006077771918</c:v>
                </c:pt>
                <c:pt idx="36">
                  <c:v>0.3909953708591502</c:v>
                </c:pt>
                <c:pt idx="37">
                  <c:v>0.41802561840393471</c:v>
                </c:pt>
                <c:pt idx="38">
                  <c:v>0.42168362681665372</c:v>
                </c:pt>
                <c:pt idx="39">
                  <c:v>0.42363614553267681</c:v>
                </c:pt>
                <c:pt idx="40">
                  <c:v>0.42919218617912647</c:v>
                </c:pt>
                <c:pt idx="41">
                  <c:v>0.4506283625914097</c:v>
                </c:pt>
                <c:pt idx="42">
                  <c:v>0.45180069982629079</c:v>
                </c:pt>
                <c:pt idx="43">
                  <c:v>0.47424619995363626</c:v>
                </c:pt>
                <c:pt idx="44">
                  <c:v>0.46288749040515409</c:v>
                </c:pt>
                <c:pt idx="45">
                  <c:v>0.47818717474929845</c:v>
                </c:pt>
                <c:pt idx="46">
                  <c:v>0.48591939277810176</c:v>
                </c:pt>
                <c:pt idx="47">
                  <c:v>0.48415473102514811</c:v>
                </c:pt>
                <c:pt idx="48">
                  <c:v>0.46027518863737071</c:v>
                </c:pt>
                <c:pt idx="49">
                  <c:v>0.37700115098880327</c:v>
                </c:pt>
                <c:pt idx="50">
                  <c:v>0.35642135642135553</c:v>
                </c:pt>
                <c:pt idx="51">
                  <c:v>0.34258314629667302</c:v>
                </c:pt>
                <c:pt idx="52">
                  <c:v>0.27309664312663223</c:v>
                </c:pt>
                <c:pt idx="53">
                  <c:v>0.24656625935398213</c:v>
                </c:pt>
                <c:pt idx="54">
                  <c:v>0.20215584178313692</c:v>
                </c:pt>
                <c:pt idx="55">
                  <c:v>0.18804730522704635</c:v>
                </c:pt>
                <c:pt idx="56">
                  <c:v>0.17426608369768767</c:v>
                </c:pt>
                <c:pt idx="57">
                  <c:v>0.17479021603285075</c:v>
                </c:pt>
                <c:pt idx="58">
                  <c:v>0.17374241883695971</c:v>
                </c:pt>
                <c:pt idx="59">
                  <c:v>0.21547981897108984</c:v>
                </c:pt>
                <c:pt idx="60">
                  <c:v>0.23835513315140613</c:v>
                </c:pt>
                <c:pt idx="61">
                  <c:v>0.23197903014416693</c:v>
                </c:pt>
                <c:pt idx="62">
                  <c:v>0.27990663295078771</c:v>
                </c:pt>
                <c:pt idx="63">
                  <c:v>0.23197903014416693</c:v>
                </c:pt>
                <c:pt idx="64">
                  <c:v>0.28741929172373254</c:v>
                </c:pt>
                <c:pt idx="65">
                  <c:v>0.31311115545799223</c:v>
                </c:pt>
                <c:pt idx="66">
                  <c:v>0.36486206181290032</c:v>
                </c:pt>
                <c:pt idx="67">
                  <c:v>0.33712660028449487</c:v>
                </c:pt>
                <c:pt idx="68">
                  <c:v>0.42239515780371722</c:v>
                </c:pt>
                <c:pt idx="69">
                  <c:v>0.4270223378876597</c:v>
                </c:pt>
                <c:pt idx="70">
                  <c:v>0.4717065533437711</c:v>
                </c:pt>
                <c:pt idx="71">
                  <c:v>0.45061728395061634</c:v>
                </c:pt>
                <c:pt idx="72">
                  <c:v>0.46596858638743266</c:v>
                </c:pt>
                <c:pt idx="73">
                  <c:v>0.18965828964020859</c:v>
                </c:pt>
                <c:pt idx="74">
                  <c:v>0.14365169027548408</c:v>
                </c:pt>
                <c:pt idx="75">
                  <c:v>0.14814168556970819</c:v>
                </c:pt>
                <c:pt idx="76">
                  <c:v>0.311148749626381</c:v>
                </c:pt>
                <c:pt idx="77">
                  <c:v>0.31573685262947254</c:v>
                </c:pt>
                <c:pt idx="78">
                  <c:v>0.33441492597850275</c:v>
                </c:pt>
                <c:pt idx="79">
                  <c:v>0.36344799005387496</c:v>
                </c:pt>
                <c:pt idx="80">
                  <c:v>0.44981822187947562</c:v>
                </c:pt>
              </c:numCache>
            </c:numRef>
          </c:xVal>
          <c:yVal>
            <c:numRef>
              <c:f>Sheet1!$E$47:$E$127</c:f>
              <c:numCache>
                <c:formatCode>General</c:formatCode>
                <c:ptCount val="81"/>
                <c:pt idx="0">
                  <c:v>5.3206762916585045E-3</c:v>
                </c:pt>
                <c:pt idx="1">
                  <c:v>9.4487538510811993E-3</c:v>
                </c:pt>
                <c:pt idx="2">
                  <c:v>4.7356563877172962E-3</c:v>
                </c:pt>
                <c:pt idx="3">
                  <c:v>7.965699186120773E-3</c:v>
                </c:pt>
                <c:pt idx="4">
                  <c:v>4.4598153049571765E-3</c:v>
                </c:pt>
                <c:pt idx="5">
                  <c:v>9.754429370935477E-3</c:v>
                </c:pt>
                <c:pt idx="6">
                  <c:v>3.0305030679526712E-3</c:v>
                </c:pt>
                <c:pt idx="7">
                  <c:v>1.1519821164815829E-2</c:v>
                </c:pt>
                <c:pt idx="8">
                  <c:v>7.8909748486263899E-3</c:v>
                </c:pt>
                <c:pt idx="9">
                  <c:v>3.4868010974259569E-3</c:v>
                </c:pt>
                <c:pt idx="10">
                  <c:v>5.9990811708919593E-3</c:v>
                </c:pt>
                <c:pt idx="11">
                  <c:v>2.9270152362553532E-3</c:v>
                </c:pt>
                <c:pt idx="12">
                  <c:v>8.9762312620453449E-3</c:v>
                </c:pt>
                <c:pt idx="13">
                  <c:v>3.8140316622028666E-3</c:v>
                </c:pt>
                <c:pt idx="14">
                  <c:v>2.5618626326678494E-3</c:v>
                </c:pt>
                <c:pt idx="15">
                  <c:v>1.7759869290164772E-2</c:v>
                </c:pt>
                <c:pt idx="16">
                  <c:v>6.7566624013417126E-3</c:v>
                </c:pt>
                <c:pt idx="17">
                  <c:v>3.3425775266706448E-3</c:v>
                </c:pt>
                <c:pt idx="18">
                  <c:v>1.3989070508127791E-2</c:v>
                </c:pt>
                <c:pt idx="19">
                  <c:v>9.7469409481272824E-3</c:v>
                </c:pt>
                <c:pt idx="20">
                  <c:v>3.6692673772425956E-3</c:v>
                </c:pt>
                <c:pt idx="21">
                  <c:v>2.4066821299936593E-3</c:v>
                </c:pt>
                <c:pt idx="22">
                  <c:v>1.8873421538800741E-2</c:v>
                </c:pt>
                <c:pt idx="23">
                  <c:v>2.3260354982233864E-2</c:v>
                </c:pt>
                <c:pt idx="24">
                  <c:v>5.5345836518594909E-3</c:v>
                </c:pt>
                <c:pt idx="25">
                  <c:v>9.9981102535809455E-3</c:v>
                </c:pt>
                <c:pt idx="26">
                  <c:v>3.789072451115108E-3</c:v>
                </c:pt>
                <c:pt idx="27">
                  <c:v>2.1717147460472387E-3</c:v>
                </c:pt>
                <c:pt idx="28">
                  <c:v>1.616642602918689E-2</c:v>
                </c:pt>
                <c:pt idx="29">
                  <c:v>2.7335539199840372E-2</c:v>
                </c:pt>
                <c:pt idx="30">
                  <c:v>5.7313870461017423E-3</c:v>
                </c:pt>
                <c:pt idx="31">
                  <c:v>9.0327613091072453E-3</c:v>
                </c:pt>
                <c:pt idx="32">
                  <c:v>1.2968885575948493E-2</c:v>
                </c:pt>
                <c:pt idx="33">
                  <c:v>4.1305155689388808E-3</c:v>
                </c:pt>
                <c:pt idx="34">
                  <c:v>6.1758180645743255E-3</c:v>
                </c:pt>
                <c:pt idx="35">
                  <c:v>1.5770371522300177E-2</c:v>
                </c:pt>
                <c:pt idx="36">
                  <c:v>8.6921334624221192E-3</c:v>
                </c:pt>
                <c:pt idx="37">
                  <c:v>2.562890545857492E-3</c:v>
                </c:pt>
                <c:pt idx="38">
                  <c:v>4.3401793874194997E-3</c:v>
                </c:pt>
                <c:pt idx="39">
                  <c:v>3.1201492159367242E-2</c:v>
                </c:pt>
                <c:pt idx="40">
                  <c:v>7.5035775763519774E-3</c:v>
                </c:pt>
                <c:pt idx="41">
                  <c:v>4.4342500429418244E-3</c:v>
                </c:pt>
                <c:pt idx="42">
                  <c:v>3.9780710979648068E-2</c:v>
                </c:pt>
                <c:pt idx="43">
                  <c:v>1.2626196821015291E-2</c:v>
                </c:pt>
                <c:pt idx="44">
                  <c:v>2.2674391997714458E-2</c:v>
                </c:pt>
                <c:pt idx="45">
                  <c:v>4.2465429867502326E-3</c:v>
                </c:pt>
                <c:pt idx="46">
                  <c:v>3.1978352049332318E-2</c:v>
                </c:pt>
                <c:pt idx="47">
                  <c:v>4.3916200263788348E-2</c:v>
                </c:pt>
                <c:pt idx="48">
                  <c:v>3.2295378477133721E-2</c:v>
                </c:pt>
                <c:pt idx="49">
                  <c:v>1.712224109706658E-2</c:v>
                </c:pt>
                <c:pt idx="50">
                  <c:v>1.5524173224061343E-2</c:v>
                </c:pt>
                <c:pt idx="51">
                  <c:v>1.8929008624802835E-2</c:v>
                </c:pt>
                <c:pt idx="52">
                  <c:v>2.1621288160482664E-2</c:v>
                </c:pt>
                <c:pt idx="53">
                  <c:v>6.8109392530832195E-3</c:v>
                </c:pt>
                <c:pt idx="54">
                  <c:v>5.0483776125872402E-3</c:v>
                </c:pt>
                <c:pt idx="55">
                  <c:v>4.5100342815369591E-3</c:v>
                </c:pt>
                <c:pt idx="56">
                  <c:v>4.1360102945264179E-3</c:v>
                </c:pt>
                <c:pt idx="57">
                  <c:v>5.591976565447211E-3</c:v>
                </c:pt>
                <c:pt idx="58">
                  <c:v>3.2502374655814432E-3</c:v>
                </c:pt>
                <c:pt idx="59">
                  <c:v>4.3990297823049626E-3</c:v>
                </c:pt>
                <c:pt idx="60">
                  <c:v>5.1685725521320438E-3</c:v>
                </c:pt>
                <c:pt idx="61">
                  <c:v>3.7711362815250338E-3</c:v>
                </c:pt>
                <c:pt idx="62">
                  <c:v>3.515937555967818E-3</c:v>
                </c:pt>
                <c:pt idx="63">
                  <c:v>8.1905738884058034E-3</c:v>
                </c:pt>
                <c:pt idx="64">
                  <c:v>7.549580745302896E-3</c:v>
                </c:pt>
                <c:pt idx="65">
                  <c:v>1.0469290562881291E-2</c:v>
                </c:pt>
                <c:pt idx="66">
                  <c:v>6.1205878213593566E-3</c:v>
                </c:pt>
                <c:pt idx="67">
                  <c:v>5.5361502428649557E-3</c:v>
                </c:pt>
                <c:pt idx="68">
                  <c:v>5.7655968656436856E-3</c:v>
                </c:pt>
                <c:pt idx="69">
                  <c:v>5.4029126155433231E-3</c:v>
                </c:pt>
                <c:pt idx="70">
                  <c:v>3.4397390881439775E-2</c:v>
                </c:pt>
                <c:pt idx="71">
                  <c:v>3.1787612940753628E-2</c:v>
                </c:pt>
                <c:pt idx="72">
                  <c:v>4.6230714091192116E-2</c:v>
                </c:pt>
                <c:pt idx="73">
                  <c:v>3.6561842297023503E-3</c:v>
                </c:pt>
                <c:pt idx="74">
                  <c:v>1.1355229652068605E-2</c:v>
                </c:pt>
                <c:pt idx="75">
                  <c:v>1.3923243084011327E-2</c:v>
                </c:pt>
                <c:pt idx="76">
                  <c:v>7.5678488324517693E-3</c:v>
                </c:pt>
                <c:pt idx="77">
                  <c:v>9.2415774336015218E-3</c:v>
                </c:pt>
                <c:pt idx="78">
                  <c:v>1.2360872544822182E-2</c:v>
                </c:pt>
                <c:pt idx="79">
                  <c:v>8.9258408902336533E-3</c:v>
                </c:pt>
                <c:pt idx="80">
                  <c:v>4.0046416825566767E-3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3-4D86-8BE4-98EF992F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43967"/>
        <c:axId val="1887638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3.73995898012799</c:v>
                      </c:pt>
                      <c:pt idx="1">
                        <c:v>4.7472683920881797</c:v>
                      </c:pt>
                      <c:pt idx="2">
                        <c:v>6.6997046724699896</c:v>
                      </c:pt>
                      <c:pt idx="3">
                        <c:v>7.2286091605236296</c:v>
                      </c:pt>
                      <c:pt idx="4">
                        <c:v>7.8297187921446696</c:v>
                      </c:pt>
                      <c:pt idx="5">
                        <c:v>9.7405656465394301</c:v>
                      </c:pt>
                      <c:pt idx="6">
                        <c:v>10.699455483638999</c:v>
                      </c:pt>
                      <c:pt idx="7">
                        <c:v>10.8968195629215</c:v>
                      </c:pt>
                      <c:pt idx="8">
                        <c:v>11.282598514042901</c:v>
                      </c:pt>
                      <c:pt idx="9">
                        <c:v>11.5778964603315</c:v>
                      </c:pt>
                      <c:pt idx="10">
                        <c:v>12.3674019394452</c:v>
                      </c:pt>
                      <c:pt idx="11">
                        <c:v>12.971061110531499</c:v>
                      </c:pt>
                      <c:pt idx="12">
                        <c:v>14.608556229507</c:v>
                      </c:pt>
                      <c:pt idx="13">
                        <c:v>15.617283080610401</c:v>
                      </c:pt>
                      <c:pt idx="14">
                        <c:v>15.6806085095656</c:v>
                      </c:pt>
                      <c:pt idx="15">
                        <c:v>16.5218465921145</c:v>
                      </c:pt>
                      <c:pt idx="16">
                        <c:v>16.7582120491194</c:v>
                      </c:pt>
                      <c:pt idx="17">
                        <c:v>18.389579074607401</c:v>
                      </c:pt>
                      <c:pt idx="18">
                        <c:v>18.709893869644599</c:v>
                      </c:pt>
                      <c:pt idx="19">
                        <c:v>18.998988868213299</c:v>
                      </c:pt>
                      <c:pt idx="20">
                        <c:v>19.930088501475002</c:v>
                      </c:pt>
                      <c:pt idx="21">
                        <c:v>22.3088586223204</c:v>
                      </c:pt>
                      <c:pt idx="22">
                        <c:v>22.762568676137001</c:v>
                      </c:pt>
                      <c:pt idx="23">
                        <c:v>24.183691650543299</c:v>
                      </c:pt>
                      <c:pt idx="24">
                        <c:v>25.580670443708701</c:v>
                      </c:pt>
                      <c:pt idx="25">
                        <c:v>24.746195415935802</c:v>
                      </c:pt>
                      <c:pt idx="26">
                        <c:v>26.912204983091399</c:v>
                      </c:pt>
                      <c:pt idx="27">
                        <c:v>27.496304177803101</c:v>
                      </c:pt>
                      <c:pt idx="28">
                        <c:v>30.022854502504199</c:v>
                      </c:pt>
                      <c:pt idx="29">
                        <c:v>18.3397199774314</c:v>
                      </c:pt>
                      <c:pt idx="30">
                        <c:v>19.0539344227508</c:v>
                      </c:pt>
                      <c:pt idx="31">
                        <c:v>24.882932599303398</c:v>
                      </c:pt>
                      <c:pt idx="32">
                        <c:v>24.091414943431801</c:v>
                      </c:pt>
                      <c:pt idx="33">
                        <c:v>22.379316880157901</c:v>
                      </c:pt>
                      <c:pt idx="34">
                        <c:v>23.2662871960157</c:v>
                      </c:pt>
                      <c:pt idx="35">
                        <c:v>26.9677665778052</c:v>
                      </c:pt>
                      <c:pt idx="36">
                        <c:v>30.170136100159599</c:v>
                      </c:pt>
                      <c:pt idx="37">
                        <c:v>6.7828899998749996</c:v>
                      </c:pt>
                      <c:pt idx="38">
                        <c:v>7.0164801361088696</c:v>
                      </c:pt>
                      <c:pt idx="39">
                        <c:v>3.8457040998062002</c:v>
                      </c:pt>
                      <c:pt idx="40">
                        <c:v>2.8555508029069299</c:v>
                      </c:pt>
                      <c:pt idx="41">
                        <c:v>7.4957600415326198</c:v>
                      </c:pt>
                      <c:pt idx="42">
                        <c:v>10.7821547927481</c:v>
                      </c:pt>
                      <c:pt idx="43">
                        <c:v>9.4854774609635992</c:v>
                      </c:pt>
                      <c:pt idx="44">
                        <c:v>12.405918979060299</c:v>
                      </c:pt>
                      <c:pt idx="45">
                        <c:v>13.2110742188871</c:v>
                      </c:pt>
                      <c:pt idx="46">
                        <c:v>12.950907993289199</c:v>
                      </c:pt>
                      <c:pt idx="47">
                        <c:v>14.838626743508501</c:v>
                      </c:pt>
                      <c:pt idx="48">
                        <c:v>14.0473133998329</c:v>
                      </c:pt>
                      <c:pt idx="49">
                        <c:v>15.789220606919899</c:v>
                      </c:pt>
                      <c:pt idx="50">
                        <c:v>15.711477849456299</c:v>
                      </c:pt>
                      <c:pt idx="51">
                        <c:v>16.975543497336002</c:v>
                      </c:pt>
                      <c:pt idx="52">
                        <c:v>17.649036200397301</c:v>
                      </c:pt>
                      <c:pt idx="53">
                        <c:v>16.813169938999099</c:v>
                      </c:pt>
                      <c:pt idx="54">
                        <c:v>18.857795685715601</c:v>
                      </c:pt>
                      <c:pt idx="55">
                        <c:v>18.5855029938858</c:v>
                      </c:pt>
                      <c:pt idx="56">
                        <c:v>19.251267801110899</c:v>
                      </c:pt>
                      <c:pt idx="57">
                        <c:v>20.067196638837999</c:v>
                      </c:pt>
                      <c:pt idx="58">
                        <c:v>19.707871748768302</c:v>
                      </c:pt>
                      <c:pt idx="59">
                        <c:v>21.638003046533299</c:v>
                      </c:pt>
                      <c:pt idx="60">
                        <c:v>21.353048639238501</c:v>
                      </c:pt>
                      <c:pt idx="61">
                        <c:v>21.281097102985399</c:v>
                      </c:pt>
                      <c:pt idx="62">
                        <c:v>21.5824975757095</c:v>
                      </c:pt>
                      <c:pt idx="63">
                        <c:v>23.118148935167401</c:v>
                      </c:pt>
                      <c:pt idx="64">
                        <c:v>22.799713246804298</c:v>
                      </c:pt>
                      <c:pt idx="65">
                        <c:v>23.449325599465599</c:v>
                      </c:pt>
                      <c:pt idx="66">
                        <c:v>23.060870999670001</c:v>
                      </c:pt>
                      <c:pt idx="67">
                        <c:v>23.710207290621</c:v>
                      </c:pt>
                      <c:pt idx="68">
                        <c:v>24.279802727439499</c:v>
                      </c:pt>
                      <c:pt idx="69">
                        <c:v>25.0672771934187</c:v>
                      </c:pt>
                      <c:pt idx="70">
                        <c:v>24.334650104943901</c:v>
                      </c:pt>
                      <c:pt idx="71">
                        <c:v>24.552040264781599</c:v>
                      </c:pt>
                      <c:pt idx="72">
                        <c:v>25.033724690129699</c:v>
                      </c:pt>
                      <c:pt idx="73">
                        <c:v>25.458629621570001</c:v>
                      </c:pt>
                      <c:pt idx="74">
                        <c:v>25.998266143467799</c:v>
                      </c:pt>
                      <c:pt idx="75">
                        <c:v>26.025247969562699</c:v>
                      </c:pt>
                      <c:pt idx="76">
                        <c:v>27.0520929122472</c:v>
                      </c:pt>
                      <c:pt idx="77">
                        <c:v>27.057860509594999</c:v>
                      </c:pt>
                      <c:pt idx="78">
                        <c:v>27.854642102529098</c:v>
                      </c:pt>
                      <c:pt idx="79">
                        <c:v>27.854615778796401</c:v>
                      </c:pt>
                      <c:pt idx="80">
                        <c:v>28.1090346560716</c:v>
                      </c:pt>
                      <c:pt idx="81">
                        <c:v>29.479412288365101</c:v>
                      </c:pt>
                      <c:pt idx="82">
                        <c:v>29.660862576075498</c:v>
                      </c:pt>
                      <c:pt idx="83">
                        <c:v>29.7573327891423</c:v>
                      </c:pt>
                      <c:pt idx="84">
                        <c:v>30.030403911355702</c:v>
                      </c:pt>
                      <c:pt idx="85">
                        <c:v>31.0643562618895</c:v>
                      </c:pt>
                      <c:pt idx="86">
                        <c:v>31.1200221821321</c:v>
                      </c:pt>
                      <c:pt idx="87">
                        <c:v>32.168724597597802</c:v>
                      </c:pt>
                      <c:pt idx="88">
                        <c:v>31.642043112758799</c:v>
                      </c:pt>
                      <c:pt idx="89">
                        <c:v>32.349568641765501</c:v>
                      </c:pt>
                      <c:pt idx="90">
                        <c:v>32.701598427194497</c:v>
                      </c:pt>
                      <c:pt idx="91">
                        <c:v>32.621580547112401</c:v>
                      </c:pt>
                      <c:pt idx="92">
                        <c:v>31.5197568389057</c:v>
                      </c:pt>
                      <c:pt idx="93">
                        <c:v>27.378419452887499</c:v>
                      </c:pt>
                      <c:pt idx="94">
                        <c:v>26.276595744680801</c:v>
                      </c:pt>
                      <c:pt idx="95">
                        <c:v>25.516717325227901</c:v>
                      </c:pt>
                      <c:pt idx="96">
                        <c:v>21.451367781155</c:v>
                      </c:pt>
                      <c:pt idx="97">
                        <c:v>19.779635258358599</c:v>
                      </c:pt>
                      <c:pt idx="98">
                        <c:v>16.816109422492399</c:v>
                      </c:pt>
                      <c:pt idx="99">
                        <c:v>15.8282674772036</c:v>
                      </c:pt>
                      <c:pt idx="100">
                        <c:v>14.8404255319148</c:v>
                      </c:pt>
                      <c:pt idx="101">
                        <c:v>14.878419452887499</c:v>
                      </c:pt>
                      <c:pt idx="102">
                        <c:v>14.8024316109422</c:v>
                      </c:pt>
                      <c:pt idx="103">
                        <c:v>17.727963525835801</c:v>
                      </c:pt>
                      <c:pt idx="104">
                        <c:v>19.2477203647416</c:v>
                      </c:pt>
                      <c:pt idx="105">
                        <c:v>18.829787234042499</c:v>
                      </c:pt>
                      <c:pt idx="106">
                        <c:v>21.869300911854101</c:v>
                      </c:pt>
                      <c:pt idx="107">
                        <c:v>18.829787234042499</c:v>
                      </c:pt>
                      <c:pt idx="108">
                        <c:v>22.325227963525801</c:v>
                      </c:pt>
                      <c:pt idx="109">
                        <c:v>23.8449848024316</c:v>
                      </c:pt>
                      <c:pt idx="110">
                        <c:v>26.732522796352502</c:v>
                      </c:pt>
                      <c:pt idx="111">
                        <c:v>25.212765957446798</c:v>
                      </c:pt>
                      <c:pt idx="112">
                        <c:v>29.696048632218801</c:v>
                      </c:pt>
                      <c:pt idx="113">
                        <c:v>29.924012158054701</c:v>
                      </c:pt>
                      <c:pt idx="114">
                        <c:v>32.051671732522799</c:v>
                      </c:pt>
                      <c:pt idx="115">
                        <c:v>31.063829787233999</c:v>
                      </c:pt>
                      <c:pt idx="116">
                        <c:v>31.785714285714199</c:v>
                      </c:pt>
                      <c:pt idx="117">
                        <c:v>15.9422492401215</c:v>
                      </c:pt>
                      <c:pt idx="118">
                        <c:v>12.560790273556201</c:v>
                      </c:pt>
                      <c:pt idx="119">
                        <c:v>12.902735562309999</c:v>
                      </c:pt>
                      <c:pt idx="120">
                        <c:v>23.731003039513599</c:v>
                      </c:pt>
                      <c:pt idx="121">
                        <c:v>23.996960486322099</c:v>
                      </c:pt>
                      <c:pt idx="122">
                        <c:v>25.060790273556201</c:v>
                      </c:pt>
                      <c:pt idx="123">
                        <c:v>26.656534954407299</c:v>
                      </c:pt>
                      <c:pt idx="124">
                        <c:v>31.025835866261399</c:v>
                      </c:pt>
                      <c:pt idx="125">
                        <c:v>8.5615635369999996</c:v>
                      </c:pt>
                      <c:pt idx="126">
                        <c:v>9.910353443</c:v>
                      </c:pt>
                      <c:pt idx="127">
                        <c:v>10.867613629999999</c:v>
                      </c:pt>
                      <c:pt idx="128">
                        <c:v>10.976117070000001</c:v>
                      </c:pt>
                      <c:pt idx="129">
                        <c:v>10.865520139999999</c:v>
                      </c:pt>
                      <c:pt idx="130">
                        <c:v>10.97661808</c:v>
                      </c:pt>
                      <c:pt idx="131">
                        <c:v>13.267005790000001</c:v>
                      </c:pt>
                      <c:pt idx="132">
                        <c:v>13.67907076</c:v>
                      </c:pt>
                      <c:pt idx="133">
                        <c:v>13.3612783</c:v>
                      </c:pt>
                      <c:pt idx="134">
                        <c:v>14.128150489999999</c:v>
                      </c:pt>
                      <c:pt idx="135">
                        <c:v>14.574087</c:v>
                      </c:pt>
                      <c:pt idx="136">
                        <c:v>14.92683652</c:v>
                      </c:pt>
                      <c:pt idx="137">
                        <c:v>15.34218188</c:v>
                      </c:pt>
                      <c:pt idx="138">
                        <c:v>14.881662540000001</c:v>
                      </c:pt>
                      <c:pt idx="139">
                        <c:v>16.397996979999999</c:v>
                      </c:pt>
                      <c:pt idx="140">
                        <c:v>17.998163859999998</c:v>
                      </c:pt>
                      <c:pt idx="141">
                        <c:v>19.34729986</c:v>
                      </c:pt>
                      <c:pt idx="142">
                        <c:v>19.020958920000002</c:v>
                      </c:pt>
                      <c:pt idx="143">
                        <c:v>19.96669984</c:v>
                      </c:pt>
                      <c:pt idx="144">
                        <c:v>20.564607980000002</c:v>
                      </c:pt>
                      <c:pt idx="145">
                        <c:v>20.559556180000001</c:v>
                      </c:pt>
                      <c:pt idx="146">
                        <c:v>24.461761599999999</c:v>
                      </c:pt>
                      <c:pt idx="147">
                        <c:v>24.51169513</c:v>
                      </c:pt>
                      <c:pt idx="148">
                        <c:v>25.938078239999999</c:v>
                      </c:pt>
                      <c:pt idx="149">
                        <c:v>30.667965379999998</c:v>
                      </c:pt>
                      <c:pt idx="150">
                        <c:v>19.442815249999999</c:v>
                      </c:pt>
                      <c:pt idx="151">
                        <c:v>18.013196480000001</c:v>
                      </c:pt>
                      <c:pt idx="152">
                        <c:v>19.07624633</c:v>
                      </c:pt>
                      <c:pt idx="153">
                        <c:v>16.913489739999999</c:v>
                      </c:pt>
                      <c:pt idx="154">
                        <c:v>19.369501469999999</c:v>
                      </c:pt>
                      <c:pt idx="155">
                        <c:v>14.017595310000001</c:v>
                      </c:pt>
                      <c:pt idx="156">
                        <c:v>14.054252200000001</c:v>
                      </c:pt>
                      <c:pt idx="157">
                        <c:v>14.054252200000001</c:v>
                      </c:pt>
                      <c:pt idx="158">
                        <c:v>13.6143695</c:v>
                      </c:pt>
                      <c:pt idx="159">
                        <c:v>14.787390029999999</c:v>
                      </c:pt>
                      <c:pt idx="160">
                        <c:v>19.626099709999998</c:v>
                      </c:pt>
                      <c:pt idx="161">
                        <c:v>19.14956012</c:v>
                      </c:pt>
                      <c:pt idx="162">
                        <c:v>25.89442815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6.9924607636336997E-2</c:v>
                      </c:pt>
                      <c:pt idx="1">
                        <c:v>0.122405094246025</c:v>
                      </c:pt>
                      <c:pt idx="2">
                        <c:v>0.17922923036000099</c:v>
                      </c:pt>
                      <c:pt idx="3">
                        <c:v>0.38127661043414901</c:v>
                      </c:pt>
                      <c:pt idx="4">
                        <c:v>4.2551741540502004</c:v>
                      </c:pt>
                      <c:pt idx="5">
                        <c:v>0.23423261152837699</c:v>
                      </c:pt>
                      <c:pt idx="6">
                        <c:v>0.110745723394093</c:v>
                      </c:pt>
                      <c:pt idx="7">
                        <c:v>5.2404099837856499</c:v>
                      </c:pt>
                      <c:pt idx="8">
                        <c:v>0.71265441584897304</c:v>
                      </c:pt>
                      <c:pt idx="9">
                        <c:v>0.14136117151049599</c:v>
                      </c:pt>
                      <c:pt idx="10">
                        <c:v>0.90511816313695403</c:v>
                      </c:pt>
                      <c:pt idx="11">
                        <c:v>0.262842152682564</c:v>
                      </c:pt>
                      <c:pt idx="12">
                        <c:v>2.0459850349778299</c:v>
                      </c:pt>
                      <c:pt idx="13">
                        <c:v>2.2292618172391898</c:v>
                      </c:pt>
                      <c:pt idx="14">
                        <c:v>0.66204705342788295</c:v>
                      </c:pt>
                      <c:pt idx="15">
                        <c:v>9.2202110171265499</c:v>
                      </c:pt>
                      <c:pt idx="16">
                        <c:v>1.62524089458814</c:v>
                      </c:pt>
                      <c:pt idx="17">
                        <c:v>16.3512843023077</c:v>
                      </c:pt>
                      <c:pt idx="18">
                        <c:v>0.13026564892398901</c:v>
                      </c:pt>
                      <c:pt idx="19">
                        <c:v>2.81252657172654</c:v>
                      </c:pt>
                      <c:pt idx="20">
                        <c:v>83.562005382533698</c:v>
                      </c:pt>
                      <c:pt idx="21">
                        <c:v>1.0947150370743599</c:v>
                      </c:pt>
                      <c:pt idx="22">
                        <c:v>7.7695620752451697</c:v>
                      </c:pt>
                      <c:pt idx="23">
                        <c:v>2.7657163017491402</c:v>
                      </c:pt>
                      <c:pt idx="24">
                        <c:v>82.247385908535094</c:v>
                      </c:pt>
                      <c:pt idx="25">
                        <c:v>14.5468803346144</c:v>
                      </c:pt>
                      <c:pt idx="26">
                        <c:v>45.800540629766303</c:v>
                      </c:pt>
                      <c:pt idx="27">
                        <c:v>4.5265461091147801</c:v>
                      </c:pt>
                      <c:pt idx="28">
                        <c:v>124.93423068633901</c:v>
                      </c:pt>
                      <c:pt idx="29">
                        <c:v>39.208238993873501</c:v>
                      </c:pt>
                      <c:pt idx="30">
                        <c:v>19.908273527139698</c:v>
                      </c:pt>
                      <c:pt idx="31">
                        <c:v>3.1720872941791902</c:v>
                      </c:pt>
                      <c:pt idx="32">
                        <c:v>5.5285572537841299</c:v>
                      </c:pt>
                      <c:pt idx="33">
                        <c:v>4.2311199266970601</c:v>
                      </c:pt>
                      <c:pt idx="34">
                        <c:v>14.3543624533298</c:v>
                      </c:pt>
                      <c:pt idx="35">
                        <c:v>69.383864286874399</c:v>
                      </c:pt>
                      <c:pt idx="36">
                        <c:v>205.88663449423501</c:v>
                      </c:pt>
                      <c:pt idx="37">
                        <c:v>0.47273476611127402</c:v>
                      </c:pt>
                      <c:pt idx="38">
                        <c:v>0.79505412201360803</c:v>
                      </c:pt>
                      <c:pt idx="39">
                        <c:v>0.14964562689741401</c:v>
                      </c:pt>
                      <c:pt idx="40">
                        <c:v>0.11767508742976</c:v>
                      </c:pt>
                      <c:pt idx="41">
                        <c:v>0.21234176351060599</c:v>
                      </c:pt>
                      <c:pt idx="42">
                        <c:v>1.3142381567872901</c:v>
                      </c:pt>
                      <c:pt idx="43">
                        <c:v>0.80995914921364898</c:v>
                      </c:pt>
                      <c:pt idx="44">
                        <c:v>0.35620771308650101</c:v>
                      </c:pt>
                      <c:pt idx="45">
                        <c:v>1.1962664062363899</c:v>
                      </c:pt>
                      <c:pt idx="46">
                        <c:v>0.294578663921503</c:v>
                      </c:pt>
                      <c:pt idx="47">
                        <c:v>0.95495348525555301</c:v>
                      </c:pt>
                      <c:pt idx="48">
                        <c:v>0.28337903874242798</c:v>
                      </c:pt>
                      <c:pt idx="49">
                        <c:v>1.52371987895937</c:v>
                      </c:pt>
                      <c:pt idx="50">
                        <c:v>0.146348136685792</c:v>
                      </c:pt>
                      <c:pt idx="51">
                        <c:v>2.28484038185778</c:v>
                      </c:pt>
                      <c:pt idx="52">
                        <c:v>1.11461020762688</c:v>
                      </c:pt>
                      <c:pt idx="53">
                        <c:v>0.207321649000444</c:v>
                      </c:pt>
                      <c:pt idx="54">
                        <c:v>0.68833698680202404</c:v>
                      </c:pt>
                      <c:pt idx="55">
                        <c:v>0.161497197128595</c:v>
                      </c:pt>
                      <c:pt idx="56">
                        <c:v>1.573215097809</c:v>
                      </c:pt>
                      <c:pt idx="57">
                        <c:v>0.29607108705505802</c:v>
                      </c:pt>
                      <c:pt idx="58">
                        <c:v>0.13118739534969001</c:v>
                      </c:pt>
                      <c:pt idx="59">
                        <c:v>6.9220927105466297</c:v>
                      </c:pt>
                      <c:pt idx="60">
                        <c:v>0.98870113520265301</c:v>
                      </c:pt>
                      <c:pt idx="61">
                        <c:v>0.24115579086689101</c:v>
                      </c:pt>
                      <c:pt idx="62">
                        <c:v>4.2837105992726396</c:v>
                      </c:pt>
                      <c:pt idx="63">
                        <c:v>2.2275652328257198</c:v>
                      </c:pt>
                      <c:pt idx="64">
                        <c:v>0.31133561771838197</c:v>
                      </c:pt>
                      <c:pt idx="65">
                        <c:v>0.137755366755972</c:v>
                      </c:pt>
                      <c:pt idx="66">
                        <c:v>8.33139432750602</c:v>
                      </c:pt>
                      <c:pt idx="67">
                        <c:v>13.0109417156155</c:v>
                      </c:pt>
                      <c:pt idx="68">
                        <c:v>0.75432025492394095</c:v>
                      </c:pt>
                      <c:pt idx="69">
                        <c:v>2.5414625267905699</c:v>
                      </c:pt>
                      <c:pt idx="70">
                        <c:v>0.35434934069403701</c:v>
                      </c:pt>
                      <c:pt idx="71">
                        <c:v>0.117444816042498</c:v>
                      </c:pt>
                      <c:pt idx="72">
                        <c:v>6.6358141547493696</c:v>
                      </c:pt>
                      <c:pt idx="73">
                        <c:v>19.294388389976199</c:v>
                      </c:pt>
                      <c:pt idx="74">
                        <c:v>0.86617284593261601</c:v>
                      </c:pt>
                      <c:pt idx="75">
                        <c:v>2.1536575520313899</c:v>
                      </c:pt>
                      <c:pt idx="76">
                        <c:v>4.6147363219111499</c:v>
                      </c:pt>
                      <c:pt idx="77">
                        <c:v>0.46821215536926403</c:v>
                      </c:pt>
                      <c:pt idx="78">
                        <c:v>1.0775247974833599</c:v>
                      </c:pt>
                      <c:pt idx="79">
                        <c:v>7.0262197000364504</c:v>
                      </c:pt>
                      <c:pt idx="80">
                        <c:v>2.1539687928985001</c:v>
                      </c:pt>
                      <c:pt idx="81">
                        <c:v>0.19639012336968301</c:v>
                      </c:pt>
                      <c:pt idx="82">
                        <c:v>0.56668255153494795</c:v>
                      </c:pt>
                      <c:pt idx="83">
                        <c:v>29.382275978669899</c:v>
                      </c:pt>
                      <c:pt idx="84">
                        <c:v>1.7148993319379899</c:v>
                      </c:pt>
                      <c:pt idx="85">
                        <c:v>0.61950300871146602</c:v>
                      </c:pt>
                      <c:pt idx="86">
                        <c:v>49.948871806863202</c:v>
                      </c:pt>
                      <c:pt idx="87">
                        <c:v>5.2013928509615903</c:v>
                      </c:pt>
                      <c:pt idx="88">
                        <c:v>16.4997180429312</c:v>
                      </c:pt>
                      <c:pt idx="89">
                        <c:v>0.59167095080591803</c:v>
                      </c:pt>
                      <c:pt idx="90">
                        <c:v>33.917344586790598</c:v>
                      </c:pt>
                      <c:pt idx="91">
                        <c:v>63.810950945808997</c:v>
                      </c:pt>
                      <c:pt idx="92">
                        <c:v>33.3429728897557</c:v>
                      </c:pt>
                      <c:pt idx="93">
                        <c:v>8.14086012363145</c:v>
                      </c:pt>
                      <c:pt idx="94">
                        <c:v>6.4228349764516901</c:v>
                      </c:pt>
                      <c:pt idx="95">
                        <c:v>9.2730210277291008</c:v>
                      </c:pt>
                      <c:pt idx="96">
                        <c:v>10.170886843622499</c:v>
                      </c:pt>
                      <c:pt idx="97">
                        <c:v>0.93062131694045702</c:v>
                      </c:pt>
                      <c:pt idx="98">
                        <c:v>0.43468023463677002</c:v>
                      </c:pt>
                      <c:pt idx="99">
                        <c:v>0.32653803170518703</c:v>
                      </c:pt>
                      <c:pt idx="100">
                        <c:v>0.25748401938986798</c:v>
                      </c:pt>
                      <c:pt idx="101">
                        <c:v>0.47187632395970103</c:v>
                      </c:pt>
                      <c:pt idx="102">
                        <c:v>0.15860028060719999</c:v>
                      </c:pt>
                      <c:pt idx="103">
                        <c:v>0.34794720951103902</c:v>
                      </c:pt>
                      <c:pt idx="104">
                        <c:v>0.521508316120885</c:v>
                      </c:pt>
                      <c:pt idx="105">
                        <c:v>0.27160050374585698</c:v>
                      </c:pt>
                      <c:pt idx="106">
                        <c:v>0.27419397698476999</c:v>
                      </c:pt>
                      <c:pt idx="107">
                        <c:v>1.28119366220825</c:v>
                      </c:pt>
                      <c:pt idx="108">
                        <c:v>1.2905721079649299</c:v>
                      </c:pt>
                      <c:pt idx="109">
                        <c:v>2.6507713037623502</c:v>
                      </c:pt>
                      <c:pt idx="110">
                        <c:v>1.0157034258822499</c:v>
                      </c:pt>
                      <c:pt idx="111">
                        <c:v>0.78374887724103504</c:v>
                      </c:pt>
                      <c:pt idx="112">
                        <c:v>1.00121630954302</c:v>
                      </c:pt>
                      <c:pt idx="113">
                        <c:v>0.88596468977217102</c:v>
                      </c:pt>
                      <c:pt idx="114">
                        <c:v>38.462932541595599</c:v>
                      </c:pt>
                      <c:pt idx="115">
                        <c:v>31.8354896631235</c:v>
                      </c:pt>
                      <c:pt idx="116">
                        <c:v>68.902325927072297</c:v>
                      </c:pt>
                      <c:pt idx="117">
                        <c:v>0.216145620599521</c:v>
                      </c:pt>
                      <c:pt idx="118">
                        <c:v>1.6426669225120001</c:v>
                      </c:pt>
                      <c:pt idx="119">
                        <c:v>2.5368997839394898</c:v>
                      </c:pt>
                      <c:pt idx="120">
                        <c:v>1.3784838923784599</c:v>
                      </c:pt>
                      <c:pt idx="121">
                        <c:v>2.0786872571653401</c:v>
                      </c:pt>
                      <c:pt idx="122">
                        <c:v>3.8835931161091302</c:v>
                      </c:pt>
                      <c:pt idx="123">
                        <c:v>2.1539850325081402</c:v>
                      </c:pt>
                      <c:pt idx="124">
                        <c:v>0.50465144525915995</c:v>
                      </c:pt>
                      <c:pt idx="125">
                        <c:v>0.155199964</c:v>
                      </c:pt>
                      <c:pt idx="126">
                        <c:v>3.8349190590000002</c:v>
                      </c:pt>
                      <c:pt idx="127">
                        <c:v>0.11674217200000001</c:v>
                      </c:pt>
                      <c:pt idx="128">
                        <c:v>0.16309216300000001</c:v>
                      </c:pt>
                      <c:pt idx="129">
                        <c:v>0.77878408600000004</c:v>
                      </c:pt>
                      <c:pt idx="130">
                        <c:v>0.26482418600000002</c:v>
                      </c:pt>
                      <c:pt idx="131">
                        <c:v>0.42855353299999999</c:v>
                      </c:pt>
                      <c:pt idx="132">
                        <c:v>0.91335247600000002</c:v>
                      </c:pt>
                      <c:pt idx="133">
                        <c:v>0.12221061799999999</c:v>
                      </c:pt>
                      <c:pt idx="134">
                        <c:v>0.41507497300000001</c:v>
                      </c:pt>
                      <c:pt idx="135">
                        <c:v>0.57512334700000001</c:v>
                      </c:pt>
                      <c:pt idx="136">
                        <c:v>2.5996481239999998</c:v>
                      </c:pt>
                      <c:pt idx="137">
                        <c:v>0.356306228</c:v>
                      </c:pt>
                      <c:pt idx="138">
                        <c:v>5.7104169740000001</c:v>
                      </c:pt>
                      <c:pt idx="139">
                        <c:v>0.13420447999999999</c:v>
                      </c:pt>
                      <c:pt idx="140">
                        <c:v>0.730845356</c:v>
                      </c:pt>
                      <c:pt idx="141">
                        <c:v>7.0216478950000001</c:v>
                      </c:pt>
                      <c:pt idx="142">
                        <c:v>0.82141487000000002</c:v>
                      </c:pt>
                      <c:pt idx="143">
                        <c:v>0.27779535900000002</c:v>
                      </c:pt>
                      <c:pt idx="144">
                        <c:v>5.0429354530000001</c:v>
                      </c:pt>
                      <c:pt idx="145">
                        <c:v>1.455244333</c:v>
                      </c:pt>
                      <c:pt idx="146">
                        <c:v>1.2718889200000001</c:v>
                      </c:pt>
                      <c:pt idx="147">
                        <c:v>61.563453279999997</c:v>
                      </c:pt>
                      <c:pt idx="148">
                        <c:v>3.63475299</c:v>
                      </c:pt>
                      <c:pt idx="149">
                        <c:v>41.999757410000001</c:v>
                      </c:pt>
                      <c:pt idx="150">
                        <c:v>0.40631332100000001</c:v>
                      </c:pt>
                      <c:pt idx="151">
                        <c:v>1.4585512469999999</c:v>
                      </c:pt>
                      <c:pt idx="152">
                        <c:v>1.6414118470000001</c:v>
                      </c:pt>
                      <c:pt idx="153">
                        <c:v>1.8368440399999999</c:v>
                      </c:pt>
                      <c:pt idx="154">
                        <c:v>9.8363746929999998</c:v>
                      </c:pt>
                      <c:pt idx="155">
                        <c:v>0.15506181899999999</c:v>
                      </c:pt>
                      <c:pt idx="156">
                        <c:v>0.20899673199999999</c:v>
                      </c:pt>
                      <c:pt idx="157">
                        <c:v>0.28175343800000002</c:v>
                      </c:pt>
                      <c:pt idx="158">
                        <c:v>0.31207126699999999</c:v>
                      </c:pt>
                      <c:pt idx="159">
                        <c:v>0.39748283600000001</c:v>
                      </c:pt>
                      <c:pt idx="160">
                        <c:v>0.48312686399999999</c:v>
                      </c:pt>
                      <c:pt idx="161">
                        <c:v>1.1579131680000001</c:v>
                      </c:pt>
                      <c:pt idx="162">
                        <c:v>5.0773283960000004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263-4D86-8BE4-98EF992FD93C}"/>
                  </c:ext>
                </c:extLst>
              </c15:ser>
            </c15:filteredScatterSeries>
          </c:ext>
        </c:extLst>
      </c:scatterChart>
      <c:valAx>
        <c:axId val="1887643967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Normalized Porosity</a:t>
                </a:r>
              </a:p>
            </c:rich>
          </c:tx>
          <c:layout>
            <c:manualLayout>
              <c:xMode val="edge"/>
              <c:yMode val="edge"/>
              <c:x val="0.39534783290990044"/>
              <c:y val="0.8290369579831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8143"/>
        <c:crossesAt val="1.0000000000000002E-3"/>
        <c:crossBetween val="midCat"/>
        <c:minorUnit val="1"/>
      </c:valAx>
      <c:valAx>
        <c:axId val="1887638143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Rock Quality </a:t>
                </a:r>
                <a:r>
                  <a:rPr lang="en-SG" baseline="0"/>
                  <a:t> Index</a:t>
                </a:r>
                <a:r>
                  <a:rPr lang="en-SG"/>
                  <a:t> (mD/ V/V)</a:t>
                </a:r>
              </a:p>
            </c:rich>
          </c:tx>
          <c:layout>
            <c:manualLayout>
              <c:xMode val="edge"/>
              <c:yMode val="edge"/>
              <c:x val="2.159243713837981E-2"/>
              <c:y val="0.12520946836234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3967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84203006993398"/>
          <c:y val="4.2403506631767764E-2"/>
          <c:w val="0.30652674767400995"/>
          <c:h val="0.31460976879353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795164493327"/>
          <c:y val="4.7725373708693397E-2"/>
          <c:w val="0.83866252829507426"/>
          <c:h val="0.7835901333218632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Sheet2!$E$2:$E$94</c:f>
              <c:numCache>
                <c:formatCode>General</c:formatCode>
                <c:ptCount val="93"/>
                <c:pt idx="0">
                  <c:v>1.4059696989201165E-2</c:v>
                </c:pt>
                <c:pt idx="1">
                  <c:v>1.4705765180967435E-2</c:v>
                </c:pt>
                <c:pt idx="2">
                  <c:v>1.4471961109858919E-2</c:v>
                </c:pt>
                <c:pt idx="3">
                  <c:v>2.4443269885904065E-2</c:v>
                </c:pt>
                <c:pt idx="4">
                  <c:v>2.5807096416446469E-2</c:v>
                </c:pt>
                <c:pt idx="5">
                  <c:v>2.828382650049727E-2</c:v>
                </c:pt>
                <c:pt idx="6">
                  <c:v>2.8206812643426643E-2</c:v>
                </c:pt>
                <c:pt idx="7">
                  <c:v>2.8817649964145469E-2</c:v>
                </c:pt>
                <c:pt idx="8">
                  <c:v>2.4733977358280992E-2</c:v>
                </c:pt>
                <c:pt idx="9">
                  <c:v>2.981584965235089E-2</c:v>
                </c:pt>
                <c:pt idx="10">
                  <c:v>3.0576713992365834E-2</c:v>
                </c:pt>
                <c:pt idx="11">
                  <c:v>3.3807208799281695E-2</c:v>
                </c:pt>
                <c:pt idx="12">
                  <c:v>3.8598469014755221E-2</c:v>
                </c:pt>
                <c:pt idx="13">
                  <c:v>3.8337632889066338E-2</c:v>
                </c:pt>
                <c:pt idx="14">
                  <c:v>3.7904321966065115E-2</c:v>
                </c:pt>
                <c:pt idx="15">
                  <c:v>4.0324022463357985E-2</c:v>
                </c:pt>
                <c:pt idx="16">
                  <c:v>4.1695835381049484E-2</c:v>
                </c:pt>
                <c:pt idx="17">
                  <c:v>4.3562521894856078E-2</c:v>
                </c:pt>
                <c:pt idx="18">
                  <c:v>4.2385441449540331E-2</c:v>
                </c:pt>
                <c:pt idx="19">
                  <c:v>4.9521590526477706E-2</c:v>
                </c:pt>
                <c:pt idx="20">
                  <c:v>4.9276818944184064E-2</c:v>
                </c:pt>
                <c:pt idx="21">
                  <c:v>5.4837028762336822E-2</c:v>
                </c:pt>
                <c:pt idx="22">
                  <c:v>5.5586411732976959E-2</c:v>
                </c:pt>
                <c:pt idx="23">
                  <c:v>5.7640139273936561E-2</c:v>
                </c:pt>
                <c:pt idx="24">
                  <c:v>6.0041692566667859E-2</c:v>
                </c:pt>
                <c:pt idx="25">
                  <c:v>6.1616647603725212E-2</c:v>
                </c:pt>
                <c:pt idx="26">
                  <c:v>6.6358968821101122E-2</c:v>
                </c:pt>
                <c:pt idx="27">
                  <c:v>7.0657011331085345E-2</c:v>
                </c:pt>
                <c:pt idx="28">
                  <c:v>7.3241436385062211E-2</c:v>
                </c:pt>
                <c:pt idx="29">
                  <c:v>7.5481984069133076E-2</c:v>
                </c:pt>
                <c:pt idx="30">
                  <c:v>7.8028519348546002E-2</c:v>
                </c:pt>
                <c:pt idx="31">
                  <c:v>9.3073043964527535E-2</c:v>
                </c:pt>
                <c:pt idx="32">
                  <c:v>0.10216722421352901</c:v>
                </c:pt>
                <c:pt idx="33">
                  <c:v>0.10009883338171449</c:v>
                </c:pt>
                <c:pt idx="34">
                  <c:v>0.10491311170851868</c:v>
                </c:pt>
                <c:pt idx="35">
                  <c:v>0.11375150824800306</c:v>
                </c:pt>
                <c:pt idx="36">
                  <c:v>0.12230563219962338</c:v>
                </c:pt>
                <c:pt idx="37">
                  <c:v>0.13724428825318249</c:v>
                </c:pt>
                <c:pt idx="38">
                  <c:v>1.4657701402433759E-2</c:v>
                </c:pt>
                <c:pt idx="39">
                  <c:v>2.9824181345823403E-2</c:v>
                </c:pt>
                <c:pt idx="40">
                  <c:v>3.0986848546031912E-2</c:v>
                </c:pt>
                <c:pt idx="41">
                  <c:v>3.1709567874445337E-2</c:v>
                </c:pt>
                <c:pt idx="42">
                  <c:v>3.328766132769817E-2</c:v>
                </c:pt>
                <c:pt idx="43">
                  <c:v>3.4420482513211878E-2</c:v>
                </c:pt>
                <c:pt idx="44">
                  <c:v>4.2129424214252455E-2</c:v>
                </c:pt>
                <c:pt idx="45">
                  <c:v>4.1850431700940563E-2</c:v>
                </c:pt>
                <c:pt idx="46">
                  <c:v>4.3607224797146217E-2</c:v>
                </c:pt>
                <c:pt idx="47">
                  <c:v>5.0757475854376885E-2</c:v>
                </c:pt>
                <c:pt idx="48">
                  <c:v>5.0981188654489043E-2</c:v>
                </c:pt>
                <c:pt idx="49">
                  <c:v>5.3166063179057525E-2</c:v>
                </c:pt>
                <c:pt idx="50">
                  <c:v>4.7329143477273801E-2</c:v>
                </c:pt>
                <c:pt idx="51">
                  <c:v>5.5792983887550787E-2</c:v>
                </c:pt>
                <c:pt idx="52">
                  <c:v>5.945817496702048E-2</c:v>
                </c:pt>
                <c:pt idx="53">
                  <c:v>6.2393325892503099E-2</c:v>
                </c:pt>
                <c:pt idx="54">
                  <c:v>6.4358163398924723E-2</c:v>
                </c:pt>
                <c:pt idx="55">
                  <c:v>5.2075071331979549E-2</c:v>
                </c:pt>
                <c:pt idx="56">
                  <c:v>0.1250264281402369</c:v>
                </c:pt>
                <c:pt idx="57">
                  <c:v>0.11821642203137701</c:v>
                </c:pt>
                <c:pt idx="58">
                  <c:v>0.10925765835220914</c:v>
                </c:pt>
                <c:pt idx="59">
                  <c:v>0.11375731929402137</c:v>
                </c:pt>
                <c:pt idx="60">
                  <c:v>0.12028509157899363</c:v>
                </c:pt>
                <c:pt idx="61">
                  <c:v>8.9482730970651667E-2</c:v>
                </c:pt>
                <c:pt idx="62">
                  <c:v>9.4230251615069538E-2</c:v>
                </c:pt>
                <c:pt idx="63">
                  <c:v>9.0377051260099373E-2</c:v>
                </c:pt>
                <c:pt idx="64">
                  <c:v>7.4119219656457111E-2</c:v>
                </c:pt>
                <c:pt idx="65">
                  <c:v>8.0240871365611255E-2</c:v>
                </c:pt>
                <c:pt idx="66">
                  <c:v>8.2715348593236065E-2</c:v>
                </c:pt>
                <c:pt idx="67">
                  <c:v>0.10445789545867637</c:v>
                </c:pt>
                <c:pt idx="68">
                  <c:v>9.3084541895809531E-2</c:v>
                </c:pt>
                <c:pt idx="69">
                  <c:v>9.371294755192966E-2</c:v>
                </c:pt>
                <c:pt idx="70">
                  <c:v>8.7951199922751203E-2</c:v>
                </c:pt>
                <c:pt idx="71">
                  <c:v>8.250538963319895E-2</c:v>
                </c:pt>
                <c:pt idx="72">
                  <c:v>8.5717823181895553E-2</c:v>
                </c:pt>
                <c:pt idx="73">
                  <c:v>8.5761224645775708E-2</c:v>
                </c:pt>
                <c:pt idx="74">
                  <c:v>8.4197433380136036E-2</c:v>
                </c:pt>
                <c:pt idx="75">
                  <c:v>7.8693869257997873E-2</c:v>
                </c:pt>
                <c:pt idx="76">
                  <c:v>7.4325864933645458E-2</c:v>
                </c:pt>
                <c:pt idx="77">
                  <c:v>7.7998187371826538E-2</c:v>
                </c:pt>
                <c:pt idx="78">
                  <c:v>7.5412288180131001E-2</c:v>
                </c:pt>
                <c:pt idx="79">
                  <c:v>7.1552413564304806E-2</c:v>
                </c:pt>
                <c:pt idx="80">
                  <c:v>6.9898153071970975E-2</c:v>
                </c:pt>
                <c:pt idx="81">
                  <c:v>6.9171445156886238E-2</c:v>
                </c:pt>
                <c:pt idx="82">
                  <c:v>6.8432081852909485E-2</c:v>
                </c:pt>
                <c:pt idx="83">
                  <c:v>6.5669750073206162E-2</c:v>
                </c:pt>
                <c:pt idx="84">
                  <c:v>6.6207982317578087E-2</c:v>
                </c:pt>
                <c:pt idx="85">
                  <c:v>6.2071734644683879E-2</c:v>
                </c:pt>
                <c:pt idx="86">
                  <c:v>5.7583983901212228E-2</c:v>
                </c:pt>
                <c:pt idx="87">
                  <c:v>5.5453921021445148E-2</c:v>
                </c:pt>
                <c:pt idx="88">
                  <c:v>6.464999623457611E-2</c:v>
                </c:pt>
                <c:pt idx="89">
                  <c:v>5.7319208691926263E-2</c:v>
                </c:pt>
                <c:pt idx="90">
                  <c:v>5.8859860750854739E-2</c:v>
                </c:pt>
                <c:pt idx="91">
                  <c:v>6.8377255694914763E-2</c:v>
                </c:pt>
                <c:pt idx="92">
                  <c:v>7.6780527706418689E-2</c:v>
                </c:pt>
              </c:numCache>
            </c:numRef>
          </c:xVal>
          <c:yVal>
            <c:numRef>
              <c:f>Sheet2!$F$2:$F$94</c:f>
              <c:numCache>
                <c:formatCode>General</c:formatCode>
                <c:ptCount val="93"/>
                <c:pt idx="0">
                  <c:v>4785.5967755109095</c:v>
                </c:pt>
                <c:pt idx="1">
                  <c:v>1761.2047360234485</c:v>
                </c:pt>
                <c:pt idx="2">
                  <c:v>2665.5591539532775</c:v>
                </c:pt>
                <c:pt idx="3">
                  <c:v>1646.1405274985618</c:v>
                </c:pt>
                <c:pt idx="4">
                  <c:v>4685.1427536464089</c:v>
                </c:pt>
                <c:pt idx="5">
                  <c:v>1591.8442897066775</c:v>
                </c:pt>
                <c:pt idx="6">
                  <c:v>410.76951383404867</c:v>
                </c:pt>
                <c:pt idx="7">
                  <c:v>940.68514725318028</c:v>
                </c:pt>
                <c:pt idx="8">
                  <c:v>3718.3504716755147</c:v>
                </c:pt>
                <c:pt idx="9">
                  <c:v>335.4920545469987</c:v>
                </c:pt>
                <c:pt idx="10">
                  <c:v>1114.7904733042144</c:v>
                </c:pt>
                <c:pt idx="11">
                  <c:v>367.36841103770132</c:v>
                </c:pt>
                <c:pt idx="12">
                  <c:v>634.0479733541224</c:v>
                </c:pt>
                <c:pt idx="13">
                  <c:v>1165.0940447678406</c:v>
                </c:pt>
                <c:pt idx="14">
                  <c:v>352.31637911712761</c:v>
                </c:pt>
                <c:pt idx="15">
                  <c:v>1316.4847745255961</c:v>
                </c:pt>
                <c:pt idx="16">
                  <c:v>801.30666264138824</c:v>
                </c:pt>
                <c:pt idx="17">
                  <c:v>3137.1967646819089</c:v>
                </c:pt>
                <c:pt idx="18">
                  <c:v>167.64284283801734</c:v>
                </c:pt>
                <c:pt idx="19">
                  <c:v>581.17706906552769</c:v>
                </c:pt>
                <c:pt idx="20">
                  <c:v>252.26616788371632</c:v>
                </c:pt>
                <c:pt idx="21">
                  <c:v>481.74183887075924</c:v>
                </c:pt>
                <c:pt idx="22">
                  <c:v>102.13671981292735</c:v>
                </c:pt>
                <c:pt idx="23">
                  <c:v>52.789567935494198</c:v>
                </c:pt>
                <c:pt idx="24">
                  <c:v>225.99410026440893</c:v>
                </c:pt>
                <c:pt idx="25">
                  <c:v>432.52971173754344</c:v>
                </c:pt>
                <c:pt idx="26">
                  <c:v>101.95329470344922</c:v>
                </c:pt>
                <c:pt idx="27">
                  <c:v>56.916157981254457</c:v>
                </c:pt>
                <c:pt idx="28">
                  <c:v>342.17153839215393</c:v>
                </c:pt>
                <c:pt idx="29">
                  <c:v>38.15986061458841</c:v>
                </c:pt>
                <c:pt idx="30">
                  <c:v>101.88042320029264</c:v>
                </c:pt>
                <c:pt idx="31">
                  <c:v>196.6141730034542</c:v>
                </c:pt>
                <c:pt idx="32">
                  <c:v>167.09159531110578</c:v>
                </c:pt>
                <c:pt idx="33">
                  <c:v>119.12318189051868</c:v>
                </c:pt>
                <c:pt idx="34">
                  <c:v>47.833816449377352</c:v>
                </c:pt>
                <c:pt idx="35">
                  <c:v>109.12894546121159</c:v>
                </c:pt>
                <c:pt idx="36">
                  <c:v>92.549108496646824</c:v>
                </c:pt>
                <c:pt idx="37">
                  <c:v>79.151662613375521</c:v>
                </c:pt>
                <c:pt idx="38">
                  <c:v>6599.8374078626985</c:v>
                </c:pt>
                <c:pt idx="39">
                  <c:v>605.68002916967498</c:v>
                </c:pt>
                <c:pt idx="40">
                  <c:v>792.48583340628284</c:v>
                </c:pt>
                <c:pt idx="41">
                  <c:v>979.2402811713855</c:v>
                </c:pt>
                <c:pt idx="42">
                  <c:v>820.00561294190663</c:v>
                </c:pt>
                <c:pt idx="43">
                  <c:v>674.11538455247501</c:v>
                </c:pt>
                <c:pt idx="44">
                  <c:v>379.22194405869078</c:v>
                </c:pt>
                <c:pt idx="45">
                  <c:v>570.07576036348814</c:v>
                </c:pt>
                <c:pt idx="46">
                  <c:v>496.41846246105132</c:v>
                </c:pt>
                <c:pt idx="47">
                  <c:v>153.26890394428366</c:v>
                </c:pt>
                <c:pt idx="48">
                  <c:v>205.16115249394184</c:v>
                </c:pt>
                <c:pt idx="49">
                  <c:v>263.41089150881186</c:v>
                </c:pt>
                <c:pt idx="50">
                  <c:v>322.26634954484604</c:v>
                </c:pt>
                <c:pt idx="51">
                  <c:v>188.70326604520525</c:v>
                </c:pt>
                <c:pt idx="52">
                  <c:v>157.73308618232576</c:v>
                </c:pt>
                <c:pt idx="53">
                  <c:v>110.70179764372894</c:v>
                </c:pt>
                <c:pt idx="54">
                  <c:v>166.36570724638051</c:v>
                </c:pt>
                <c:pt idx="55">
                  <c:v>619.30783609793821</c:v>
                </c:pt>
                <c:pt idx="56">
                  <c:v>54.326425445500519</c:v>
                </c:pt>
                <c:pt idx="57">
                  <c:v>67.696611436576319</c:v>
                </c:pt>
                <c:pt idx="58">
                  <c:v>76.545561129213411</c:v>
                </c:pt>
                <c:pt idx="59">
                  <c:v>46.680621102377884</c:v>
                </c:pt>
                <c:pt idx="60">
                  <c:v>33.859903824025253</c:v>
                </c:pt>
                <c:pt idx="61">
                  <c:v>73.117693913201308</c:v>
                </c:pt>
                <c:pt idx="62">
                  <c:v>45.42946435059762</c:v>
                </c:pt>
                <c:pt idx="63">
                  <c:v>38.877768487687881</c:v>
                </c:pt>
                <c:pt idx="64">
                  <c:v>69.789924570538943</c:v>
                </c:pt>
                <c:pt idx="65">
                  <c:v>79.645455892580785</c:v>
                </c:pt>
                <c:pt idx="66">
                  <c:v>89.396714069680002</c:v>
                </c:pt>
                <c:pt idx="67">
                  <c:v>86.343845310232894</c:v>
                </c:pt>
                <c:pt idx="68">
                  <c:v>168.8901920663242</c:v>
                </c:pt>
                <c:pt idx="69">
                  <c:v>116.57507244999999</c:v>
                </c:pt>
                <c:pt idx="70">
                  <c:v>150.8209770127263</c:v>
                </c:pt>
                <c:pt idx="71">
                  <c:v>157.46139296318154</c:v>
                </c:pt>
                <c:pt idx="72">
                  <c:v>202.28309595272077</c:v>
                </c:pt>
                <c:pt idx="73">
                  <c:v>255.40587824619891</c:v>
                </c:pt>
                <c:pt idx="74">
                  <c:v>310.51272997084607</c:v>
                </c:pt>
                <c:pt idx="75">
                  <c:v>337.04690913857763</c:v>
                </c:pt>
                <c:pt idx="76">
                  <c:v>252.81696831314261</c:v>
                </c:pt>
                <c:pt idx="77">
                  <c:v>181.10257582002603</c:v>
                </c:pt>
                <c:pt idx="78">
                  <c:v>196.18378017825208</c:v>
                </c:pt>
                <c:pt idx="79">
                  <c:v>212.77253930946105</c:v>
                </c:pt>
                <c:pt idx="80">
                  <c:v>147.23138494458078</c:v>
                </c:pt>
                <c:pt idx="81">
                  <c:v>217.42397417800868</c:v>
                </c:pt>
                <c:pt idx="82">
                  <c:v>280.08947551213288</c:v>
                </c:pt>
                <c:pt idx="83">
                  <c:v>309.46459640340396</c:v>
                </c:pt>
                <c:pt idx="84">
                  <c:v>413.79640426889341</c:v>
                </c:pt>
                <c:pt idx="85">
                  <c:v>329.21413173128553</c:v>
                </c:pt>
                <c:pt idx="86">
                  <c:v>371.65889852002238</c:v>
                </c:pt>
                <c:pt idx="87">
                  <c:v>365.40430981843292</c:v>
                </c:pt>
                <c:pt idx="88">
                  <c:v>236.02902444325471</c:v>
                </c:pt>
                <c:pt idx="89">
                  <c:v>252.14673002835445</c:v>
                </c:pt>
                <c:pt idx="90">
                  <c:v>272.05196170492763</c:v>
                </c:pt>
                <c:pt idx="91">
                  <c:v>193.62665078962601</c:v>
                </c:pt>
                <c:pt idx="92">
                  <c:v>132.75211996931893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8-4B11-8A6E-7228F28AA38D}"/>
            </c:ext>
          </c:extLst>
        </c:ser>
        <c:ser>
          <c:idx val="0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Sheet2!$J$6:$J$17</c:f>
              <c:numCache>
                <c:formatCode>General</c:formatCode>
                <c:ptCount val="12"/>
                <c:pt idx="0">
                  <c:v>6309.5734448019275</c:v>
                </c:pt>
                <c:pt idx="1">
                  <c:v>296.45377964277901</c:v>
                </c:pt>
                <c:pt idx="2">
                  <c:v>79.432823472428126</c:v>
                </c:pt>
                <c:pt idx="3">
                  <c:v>21.283498063019611</c:v>
                </c:pt>
                <c:pt idx="4">
                  <c:v>9.8507572285023723</c:v>
                </c:pt>
                <c:pt idx="5">
                  <c:v>5.7027721034717533</c:v>
                </c:pt>
                <c:pt idx="6">
                  <c:v>3.7321319661472296</c:v>
                </c:pt>
                <c:pt idx="7">
                  <c:v>2.6394450458491008</c:v>
                </c:pt>
                <c:pt idx="8">
                  <c:v>1.9693083573873833</c:v>
                </c:pt>
                <c:pt idx="9">
                  <c:v>1.5280199508483256</c:v>
                </c:pt>
                <c:pt idx="10">
                  <c:v>1.2216287138348325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8-4B11-8A6E-7228F28AA38D}"/>
            </c:ext>
          </c:extLst>
        </c:ser>
        <c:ser>
          <c:idx val="3"/>
          <c:order val="3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Sheet2!$I$6:$I$17</c:f>
              <c:numCache>
                <c:formatCode>General</c:formatCode>
                <c:ptCount val="12"/>
                <c:pt idx="0">
                  <c:v>2290.8676527677708</c:v>
                </c:pt>
                <c:pt idx="1">
                  <c:v>153.36645978704209</c:v>
                </c:pt>
                <c:pt idx="2">
                  <c:v>47.863009232263806</c:v>
                </c:pt>
                <c:pt idx="3">
                  <c:v>14.937214146748707</c:v>
                </c:pt>
                <c:pt idx="4">
                  <c:v>7.558511741843688</c:v>
                </c:pt>
                <c:pt idx="5">
                  <c:v>4.6616451837179333</c:v>
                </c:pt>
                <c:pt idx="6">
                  <c:v>3.204279510358488</c:v>
                </c:pt>
                <c:pt idx="7">
                  <c:v>2.3588802778937525</c:v>
                </c:pt>
                <c:pt idx="8">
                  <c:v>1.8206870062371738</c:v>
                </c:pt>
                <c:pt idx="9">
                  <c:v>1.4548185227437909</c:v>
                </c:pt>
                <c:pt idx="10">
                  <c:v>1.1936378566243089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8-4B11-8A6E-7228F28AA38D}"/>
            </c:ext>
          </c:extLst>
        </c:ser>
        <c:ser>
          <c:idx val="4"/>
          <c:order val="4"/>
          <c:spPr>
            <a:ln w="317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Sheet2!$K$6:$K$17</c:f>
              <c:numCache>
                <c:formatCode>General</c:formatCode>
                <c:ptCount val="12"/>
                <c:pt idx="0">
                  <c:v>25118.864315095816</c:v>
                </c:pt>
                <c:pt idx="1">
                  <c:v>728.22568121043241</c:v>
                </c:pt>
                <c:pt idx="2">
                  <c:v>158.48931924611139</c:v>
                </c:pt>
                <c:pt idx="3">
                  <c:v>34.49324153653037</c:v>
                </c:pt>
                <c:pt idx="4">
                  <c:v>14.136218183771028</c:v>
                </c:pt>
                <c:pt idx="5">
                  <c:v>7.5070277123839446</c:v>
                </c:pt>
                <c:pt idx="6">
                  <c:v>4.5947934199881404</c:v>
                </c:pt>
                <c:pt idx="7">
                  <c:v>3.076573175689695</c:v>
                </c:pt>
                <c:pt idx="8">
                  <c:v>2.1917161709913868</c:v>
                </c:pt>
                <c:pt idx="9">
                  <c:v>1.6338118009238642</c:v>
                </c:pt>
                <c:pt idx="10">
                  <c:v>1.2608588735804136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78-4B11-8A6E-7228F28A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96336"/>
        <c:axId val="112904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3.70123604978978E-2</c:v>
                      </c:pt>
                      <c:pt idx="1">
                        <c:v>3.8712539949914297E-2</c:v>
                      </c:pt>
                      <c:pt idx="2">
                        <c:v>3.8097266078576102E-2</c:v>
                      </c:pt>
                      <c:pt idx="3">
                        <c:v>6.43375523313265E-2</c:v>
                      </c:pt>
                      <c:pt idx="4">
                        <c:v>6.7926569516964394E-2</c:v>
                      </c:pt>
                      <c:pt idx="5">
                        <c:v>7.4444280264466492E-2</c:v>
                      </c:pt>
                      <c:pt idx="6">
                        <c:v>7.4241612219543798E-2</c:v>
                      </c:pt>
                      <c:pt idx="7">
                        <c:v>7.5849078853014396E-2</c:v>
                      </c:pt>
                      <c:pt idx="8">
                        <c:v>6.5102571995476297E-2</c:v>
                      </c:pt>
                      <c:pt idx="9">
                        <c:v>7.8475920137765498E-2</c:v>
                      </c:pt>
                      <c:pt idx="10">
                        <c:v>8.0478194716752202E-2</c:v>
                      </c:pt>
                      <c:pt idx="11">
                        <c:v>8.8979496840215E-2</c:v>
                      </c:pt>
                      <c:pt idx="12">
                        <c:v>0.101588076354619</c:v>
                      </c:pt>
                      <c:pt idx="13">
                        <c:v>0.10090166549754301</c:v>
                      </c:pt>
                      <c:pt idx="14">
                        <c:v>9.9761373594908206E-2</c:v>
                      </c:pt>
                      <c:pt idx="15">
                        <c:v>0.10612900648252101</c:v>
                      </c:pt>
                      <c:pt idx="16">
                        <c:v>0.109739040476446</c:v>
                      </c:pt>
                      <c:pt idx="17">
                        <c:v>0.11465137340751599</c:v>
                      </c:pt>
                      <c:pt idx="18">
                        <c:v>0.11155379328826401</c:v>
                      </c:pt>
                      <c:pt idx="19">
                        <c:v>0.13033313296441501</c:v>
                      </c:pt>
                      <c:pt idx="20">
                        <c:v>0.12968899722153701</c:v>
                      </c:pt>
                      <c:pt idx="21">
                        <c:v>0.144321128321939</c:v>
                      </c:pt>
                      <c:pt idx="22">
                        <c:v>0.14629318877099201</c:v>
                      </c:pt>
                      <c:pt idx="23">
                        <c:v>0.151697734931412</c:v>
                      </c:pt>
                      <c:pt idx="24">
                        <c:v>0.15801761201754699</c:v>
                      </c:pt>
                      <c:pt idx="25">
                        <c:v>0.16216223053611897</c:v>
                      </c:pt>
                      <c:pt idx="26">
                        <c:v>0.17464202321342398</c:v>
                      </c:pt>
                      <c:pt idx="27">
                        <c:v>0.18595266139759301</c:v>
                      </c:pt>
                      <c:pt idx="28">
                        <c:v>0.19275377996069001</c:v>
                      </c:pt>
                      <c:pt idx="29">
                        <c:v>0.19864995807666599</c:v>
                      </c:pt>
                      <c:pt idx="30">
                        <c:v>0.20535136670669998</c:v>
                      </c:pt>
                      <c:pt idx="31">
                        <c:v>0.244942220959283</c:v>
                      </c:pt>
                      <c:pt idx="32">
                        <c:v>0.26887427424612897</c:v>
                      </c:pt>
                      <c:pt idx="33">
                        <c:v>0.26343114047819599</c:v>
                      </c:pt>
                      <c:pt idx="34">
                        <c:v>0.27610029396978603</c:v>
                      </c:pt>
                      <c:pt idx="35">
                        <c:v>0.299359232231587</c:v>
                      </c:pt>
                      <c:pt idx="36">
                        <c:v>0.32187008473585105</c:v>
                      </c:pt>
                      <c:pt idx="37">
                        <c:v>0.36118233750837497</c:v>
                      </c:pt>
                      <c:pt idx="38">
                        <c:v>3.8586056322194098E-2</c:v>
                      </c:pt>
                      <c:pt idx="39">
                        <c:v>7.8497845646903694E-2</c:v>
                      </c:pt>
                      <c:pt idx="40">
                        <c:v>8.1557496173768201E-2</c:v>
                      </c:pt>
                      <c:pt idx="41">
                        <c:v>8.3459389143277191E-2</c:v>
                      </c:pt>
                      <c:pt idx="42">
                        <c:v>8.7612266651837287E-2</c:v>
                      </c:pt>
                      <c:pt idx="43">
                        <c:v>9.0593375034768095E-2</c:v>
                      </c:pt>
                      <c:pt idx="44">
                        <c:v>0.11088006372171699</c:v>
                      </c:pt>
                      <c:pt idx="45">
                        <c:v>0.110145872897212</c:v>
                      </c:pt>
                      <c:pt idx="46">
                        <c:v>0.11476901262406899</c:v>
                      </c:pt>
                      <c:pt idx="47">
                        <c:v>0.13358546277467601</c:v>
                      </c:pt>
                      <c:pt idx="48">
                        <c:v>0.13417418066970799</c:v>
                      </c:pt>
                      <c:pt idx="49">
                        <c:v>0.13992385047120401</c:v>
                      </c:pt>
                      <c:pt idx="50">
                        <c:v>0.12456353546651</c:v>
                      </c:pt>
                      <c:pt idx="51">
                        <c:v>0.14683679970408101</c:v>
                      </c:pt>
                      <c:pt idx="52">
                        <c:v>0.156482039386896</c:v>
                      </c:pt>
                      <c:pt idx="53">
                        <c:v>0.164206120769745</c:v>
                      </c:pt>
                      <c:pt idx="54">
                        <c:v>0.169376745786644</c:v>
                      </c:pt>
                      <c:pt idx="55">
                        <c:v>0.13705281929468302</c:v>
                      </c:pt>
                      <c:pt idx="56">
                        <c:v>0.32903007405325502</c:v>
                      </c:pt>
                      <c:pt idx="57">
                        <c:v>0.311109005345729</c:v>
                      </c:pt>
                      <c:pt idx="58">
                        <c:v>0.28753331145318201</c:v>
                      </c:pt>
                      <c:pt idx="59">
                        <c:v>0.29937452445795099</c:v>
                      </c:pt>
                      <c:pt idx="60">
                        <c:v>0.31655287257629899</c:v>
                      </c:pt>
                      <c:pt idx="61">
                        <c:v>0.23549402887013599</c:v>
                      </c:pt>
                      <c:pt idx="62">
                        <c:v>0.24798750425018301</c:v>
                      </c:pt>
                      <c:pt idx="63">
                        <c:v>0.23784750331605101</c:v>
                      </c:pt>
                      <c:pt idx="64">
                        <c:v>0.19506373593804502</c:v>
                      </c:pt>
                      <c:pt idx="65">
                        <c:v>0.211173345698977</c:v>
                      </c:pt>
                      <c:pt idx="66">
                        <c:v>0.21768512787693703</c:v>
                      </c:pt>
                      <c:pt idx="67">
                        <c:v>0.274902356470201</c:v>
                      </c:pt>
                      <c:pt idx="68">
                        <c:v>0.244972478673183</c:v>
                      </c:pt>
                      <c:pt idx="69">
                        <c:v>0.24662617776823598</c:v>
                      </c:pt>
                      <c:pt idx="70">
                        <c:v>0.23146368400724002</c:v>
                      </c:pt>
                      <c:pt idx="71">
                        <c:v>0.21713260429789202</c:v>
                      </c:pt>
                      <c:pt idx="72">
                        <c:v>0.225586376794462</c:v>
                      </c:pt>
                      <c:pt idx="73">
                        <c:v>0.22570059117309399</c:v>
                      </c:pt>
                      <c:pt idx="74">
                        <c:v>0.22158535100035798</c:v>
                      </c:pt>
                      <c:pt idx="75">
                        <c:v>0.20710228752104701</c:v>
                      </c:pt>
                      <c:pt idx="76">
                        <c:v>0.19560753929906699</c:v>
                      </c:pt>
                      <c:pt idx="77">
                        <c:v>0.20527154571533299</c:v>
                      </c:pt>
                      <c:pt idx="78">
                        <c:v>0.19846654784244999</c:v>
                      </c:pt>
                      <c:pt idx="79">
                        <c:v>0.18830898306396002</c:v>
                      </c:pt>
                      <c:pt idx="80">
                        <c:v>0.183955665978871</c:v>
                      </c:pt>
                      <c:pt idx="81">
                        <c:v>0.18204327672864801</c:v>
                      </c:pt>
                      <c:pt idx="82">
                        <c:v>0.18009758382344601</c:v>
                      </c:pt>
                      <c:pt idx="83">
                        <c:v>0.17282828966633201</c:v>
                      </c:pt>
                      <c:pt idx="84">
                        <c:v>0.17424469030941603</c:v>
                      </c:pt>
                      <c:pt idx="85">
                        <c:v>0.16335982801232599</c:v>
                      </c:pt>
                      <c:pt idx="86">
                        <c:v>0.151549957634769</c:v>
                      </c:pt>
                      <c:pt idx="87">
                        <c:v>0.145944529003803</c:v>
                      </c:pt>
                      <c:pt idx="88">
                        <c:v>0.17014472693309501</c:v>
                      </c:pt>
                      <c:pt idx="89">
                        <c:v>0.15085318076822701</c:v>
                      </c:pt>
                      <c:pt idx="90">
                        <c:v>0.154907528291723</c:v>
                      </c:pt>
                      <c:pt idx="91">
                        <c:v>0.179953304460302</c:v>
                      </c:pt>
                      <c:pt idx="92">
                        <c:v>0.20206717817478601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1818.9072124372501</c:v>
                      </c:pt>
                      <c:pt idx="1">
                        <c:v>669.63823743201499</c:v>
                      </c:pt>
                      <c:pt idx="2">
                        <c:v>1013.2929162453501</c:v>
                      </c:pt>
                      <c:pt idx="3">
                        <c:v>625.91383819255805</c:v>
                      </c:pt>
                      <c:pt idx="4">
                        <c:v>1780.7346841287399</c:v>
                      </c:pt>
                      <c:pt idx="5">
                        <c:v>605.28126783164203</c:v>
                      </c:pt>
                      <c:pt idx="6">
                        <c:v>156.47285300004299</c:v>
                      </c:pt>
                      <c:pt idx="7">
                        <c:v>357.840793699313</c:v>
                      </c:pt>
                      <c:pt idx="8">
                        <c:v>1413.3536169798001</c:v>
                      </c:pt>
                      <c:pt idx="9">
                        <c:v>127.867418470964</c:v>
                      </c:pt>
                      <c:pt idx="10">
                        <c:v>424.00081759870602</c:v>
                      </c:pt>
                      <c:pt idx="11">
                        <c:v>139.980433937431</c:v>
                      </c:pt>
                      <c:pt idx="12">
                        <c:v>241.318667617671</c:v>
                      </c:pt>
                      <c:pt idx="13">
                        <c:v>443.11617475488401</c:v>
                      </c:pt>
                      <c:pt idx="14">
                        <c:v>134.26066180761299</c:v>
                      </c:pt>
                      <c:pt idx="15">
                        <c:v>500.64465206283103</c:v>
                      </c:pt>
                      <c:pt idx="16">
                        <c:v>304.87696954683202</c:v>
                      </c:pt>
                      <c:pt idx="17">
                        <c:v>1192.5152083222299</c:v>
                      </c:pt>
                      <c:pt idx="18">
                        <c:v>64.084718021551097</c:v>
                      </c:pt>
                      <c:pt idx="19">
                        <c:v>221.22772398800501</c:v>
                      </c:pt>
                      <c:pt idx="20">
                        <c:v>96.241581538916705</c:v>
                      </c:pt>
                      <c:pt idx="21">
                        <c:v>183.44233651399301</c:v>
                      </c:pt>
                      <c:pt idx="22">
                        <c:v>39.192391272016899</c:v>
                      </c:pt>
                      <c:pt idx="23">
                        <c:v>20.440473558592299</c:v>
                      </c:pt>
                      <c:pt idx="24">
                        <c:v>86.258195843579898</c:v>
                      </c:pt>
                      <c:pt idx="25">
                        <c:v>164.741728203371</c:v>
                      </c:pt>
                      <c:pt idx="26">
                        <c:v>39.122689730415203</c:v>
                      </c:pt>
                      <c:pt idx="27">
                        <c:v>22.008577775981198</c:v>
                      </c:pt>
                      <c:pt idx="28">
                        <c:v>130.40562233212299</c:v>
                      </c:pt>
                      <c:pt idx="29">
                        <c:v>14.8811847766481</c:v>
                      </c:pt>
                      <c:pt idx="30">
                        <c:v>39.094998559215703</c:v>
                      </c:pt>
                      <c:pt idx="31">
                        <c:v>75.093823484417101</c:v>
                      </c:pt>
                      <c:pt idx="32">
                        <c:v>63.875243961324699</c:v>
                      </c:pt>
                      <c:pt idx="33">
                        <c:v>45.6472468615016</c:v>
                      </c:pt>
                      <c:pt idx="34">
                        <c:v>18.557287993867899</c:v>
                      </c:pt>
                      <c:pt idx="35">
                        <c:v>41.849437018364902</c:v>
                      </c:pt>
                      <c:pt idx="36">
                        <c:v>35.549098971830297</c:v>
                      </c:pt>
                      <c:pt idx="37">
                        <c:v>30.4580695361872</c:v>
                      </c:pt>
                      <c:pt idx="38">
                        <c:v>2508.3186527309299</c:v>
                      </c:pt>
                      <c:pt idx="39">
                        <c:v>230.53884882758101</c:v>
                      </c:pt>
                      <c:pt idx="40">
                        <c:v>301.52505443749197</c:v>
                      </c:pt>
                      <c:pt idx="41">
                        <c:v>372.49174458823097</c:v>
                      </c:pt>
                      <c:pt idx="42">
                        <c:v>311.982570661029</c:v>
                      </c:pt>
                      <c:pt idx="43">
                        <c:v>256.544283873045</c:v>
                      </c:pt>
                      <c:pt idx="44">
                        <c:v>144.484776485407</c:v>
                      </c:pt>
                      <c:pt idx="45">
                        <c:v>217.00922668122999</c:v>
                      </c:pt>
                      <c:pt idx="46">
                        <c:v>189.019453478304</c:v>
                      </c:pt>
                      <c:pt idx="47">
                        <c:v>58.622621241932301</c:v>
                      </c:pt>
                      <c:pt idx="48">
                        <c:v>78.341675690802404</c:v>
                      </c:pt>
                      <c:pt idx="49">
                        <c:v>100.47657651645299</c:v>
                      </c:pt>
                      <c:pt idx="50">
                        <c:v>122.841650570146</c:v>
                      </c:pt>
                      <c:pt idx="51">
                        <c:v>72.087678840282507</c:v>
                      </c:pt>
                      <c:pt idx="52">
                        <c:v>60.319010492388301</c:v>
                      </c:pt>
                      <c:pt idx="53">
                        <c:v>42.4471208477215</c:v>
                      </c:pt>
                      <c:pt idx="54">
                        <c:v>63.599406496729102</c:v>
                      </c:pt>
                      <c:pt idx="55">
                        <c:v>235.71741546032101</c:v>
                      </c:pt>
                      <c:pt idx="56">
                        <c:v>21.024479412394701</c:v>
                      </c:pt>
                      <c:pt idx="57">
                        <c:v>26.105150089003502</c:v>
                      </c:pt>
                      <c:pt idx="58">
                        <c:v>29.4677509722056</c:v>
                      </c:pt>
                      <c:pt idx="59">
                        <c:v>18.119073762008099</c:v>
                      </c:pt>
                      <c:pt idx="60">
                        <c:v>13.2472011962341</c:v>
                      </c:pt>
                      <c:pt idx="61">
                        <c:v>28.165161430121</c:v>
                      </c:pt>
                      <c:pt idx="62">
                        <c:v>17.6436341963316</c:v>
                      </c:pt>
                      <c:pt idx="63">
                        <c:v>15.1539897684259</c:v>
                      </c:pt>
                      <c:pt idx="64">
                        <c:v>26.900609079909302</c:v>
                      </c:pt>
                      <c:pt idx="65">
                        <c:v>30.645710982285198</c:v>
                      </c:pt>
                      <c:pt idx="66">
                        <c:v>34.351189089582903</c:v>
                      </c:pt>
                      <c:pt idx="67">
                        <c:v>33.191098960993003</c:v>
                      </c:pt>
                      <c:pt idx="68">
                        <c:v>64.558710728307702</c:v>
                      </c:pt>
                      <c:pt idx="69">
                        <c:v>44.678965274104499</c:v>
                      </c:pt>
                      <c:pt idx="70">
                        <c:v>57.692409007940498</c:v>
                      </c:pt>
                      <c:pt idx="71">
                        <c:v>60.215767069113497</c:v>
                      </c:pt>
                      <c:pt idx="72">
                        <c:v>77.248014205138404</c:v>
                      </c:pt>
                      <c:pt idx="73">
                        <c:v>97.4346714766601</c:v>
                      </c:pt>
                      <c:pt idx="74">
                        <c:v>118.375275132026</c:v>
                      </c:pt>
                      <c:pt idx="75">
                        <c:v>128.45826321576399</c:v>
                      </c:pt>
                      <c:pt idx="76">
                        <c:v>96.450885702098702</c:v>
                      </c:pt>
                      <c:pt idx="77">
                        <c:v>69.199416554714404</c:v>
                      </c:pt>
                      <c:pt idx="78">
                        <c:v>74.930274210840295</c:v>
                      </c:pt>
                      <c:pt idx="79">
                        <c:v>81.234002680699703</c:v>
                      </c:pt>
                      <c:pt idx="80">
                        <c:v>56.3283640220452</c:v>
                      </c:pt>
                      <c:pt idx="81">
                        <c:v>83.001547930747805</c:v>
                      </c:pt>
                      <c:pt idx="82">
                        <c:v>106.814438437715</c:v>
                      </c:pt>
                      <c:pt idx="83">
                        <c:v>117.97698437639799</c:v>
                      </c:pt>
                      <c:pt idx="84">
                        <c:v>157.62307136528401</c:v>
                      </c:pt>
                      <c:pt idx="85">
                        <c:v>125.481807800993</c:v>
                      </c:pt>
                      <c:pt idx="86">
                        <c:v>141.61081918071301</c:v>
                      </c:pt>
                      <c:pt idx="87">
                        <c:v>139.23407547410901</c:v>
                      </c:pt>
                      <c:pt idx="88">
                        <c:v>90.071467031541303</c:v>
                      </c:pt>
                      <c:pt idx="89">
                        <c:v>96.196195153879202</c:v>
                      </c:pt>
                      <c:pt idx="90">
                        <c:v>103.760183190977</c:v>
                      </c:pt>
                      <c:pt idx="91">
                        <c:v>73.958565043162395</c:v>
                      </c:pt>
                      <c:pt idx="92">
                        <c:v>50.826243331445703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78-4B11-8A6E-7228F28AA38D}"/>
                  </c:ext>
                </c:extLst>
              </c15:ser>
            </c15:filteredScatterSeries>
          </c:ext>
        </c:extLst>
      </c:scatterChart>
      <c:valAx>
        <c:axId val="1128996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40016"/>
        <c:crosses val="autoZero"/>
        <c:crossBetween val="midCat"/>
      </c:valAx>
      <c:valAx>
        <c:axId val="112904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Formation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963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176211</xdr:rowOff>
    </xdr:from>
    <xdr:to>
      <xdr:col>16</xdr:col>
      <xdr:colOff>400050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9E23-60AA-E241-EABC-DAAFB30D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14</xdr:row>
      <xdr:rowOff>76200</xdr:rowOff>
    </xdr:from>
    <xdr:to>
      <xdr:col>18</xdr:col>
      <xdr:colOff>800100</xdr:colOff>
      <xdr:row>16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599AB-7A66-473A-8EE0-D894CE837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2752725"/>
          <a:ext cx="6762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95250</xdr:colOff>
      <xdr:row>13</xdr:row>
      <xdr:rowOff>38100</xdr:rowOff>
    </xdr:from>
    <xdr:to>
      <xdr:col>19</xdr:col>
      <xdr:colOff>0</xdr:colOff>
      <xdr:row>14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D4EA56-51E3-424F-99A5-CC0342DC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2514600"/>
          <a:ext cx="1190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104775</xdr:colOff>
      <xdr:row>17</xdr:row>
      <xdr:rowOff>19050</xdr:rowOff>
    </xdr:from>
    <xdr:to>
      <xdr:col>18</xdr:col>
      <xdr:colOff>857250</xdr:colOff>
      <xdr:row>19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91943-B932-4F6E-A784-1F88272BA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3362325"/>
          <a:ext cx="752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571500</xdr:colOff>
      <xdr:row>2</xdr:row>
      <xdr:rowOff>57150</xdr:rowOff>
    </xdr:from>
    <xdr:to>
      <xdr:col>28</xdr:col>
      <xdr:colOff>332740</xdr:colOff>
      <xdr:row>20</xdr:row>
      <xdr:rowOff>180340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7D7ED4-2FEF-474A-94AC-7F84B440ED80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438150"/>
          <a:ext cx="5247640" cy="3628390"/>
        </a:xfrm>
        <a:prstGeom prst="rect">
          <a:avLst/>
        </a:prstGeom>
        <a:noFill/>
      </xdr:spPr>
    </xdr:pic>
    <xdr:clientData/>
  </xdr:twoCellAnchor>
  <xdr:twoCellAnchor>
    <xdr:from>
      <xdr:col>18</xdr:col>
      <xdr:colOff>657225</xdr:colOff>
      <xdr:row>19</xdr:row>
      <xdr:rowOff>104775</xdr:rowOff>
    </xdr:from>
    <xdr:to>
      <xdr:col>23</xdr:col>
      <xdr:colOff>285750</xdr:colOff>
      <xdr:row>20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F24D1CF-8463-43C0-A64E-A6FE30E82618}"/>
            </a:ext>
          </a:extLst>
        </xdr:cNvPr>
        <xdr:cNvCxnSpPr/>
      </xdr:nvCxnSpPr>
      <xdr:spPr>
        <a:xfrm>
          <a:off x="10210800" y="3800475"/>
          <a:ext cx="335280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11</xdr:row>
      <xdr:rowOff>38101</xdr:rowOff>
    </xdr:from>
    <xdr:to>
      <xdr:col>19</xdr:col>
      <xdr:colOff>514350</xdr:colOff>
      <xdr:row>12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7D204D6-C8D9-4330-82EC-4314D670B5E1}"/>
            </a:ext>
          </a:extLst>
        </xdr:cNvPr>
        <xdr:cNvCxnSpPr/>
      </xdr:nvCxnSpPr>
      <xdr:spPr>
        <a:xfrm flipV="1">
          <a:off x="9829800" y="2133601"/>
          <a:ext cx="1524000" cy="333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395289</xdr:colOff>
      <xdr:row>47</xdr:row>
      <xdr:rowOff>14289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36E8DF-F895-4B85-8A90-AF8AACACF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157160</xdr:rowOff>
    </xdr:from>
    <xdr:to>
      <xdr:col>21</xdr:col>
      <xdr:colOff>472200</xdr:colOff>
      <xdr:row>26</xdr:row>
      <xdr:rowOff>95360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FA0FF-91FB-7E97-E92F-6ECACB259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121780</xdr:colOff>
      <xdr:row>25</xdr:row>
      <xdr:rowOff>113082</xdr:rowOff>
    </xdr:from>
    <xdr:to>
      <xdr:col>11</xdr:col>
      <xdr:colOff>506292</xdr:colOff>
      <xdr:row>40</xdr:row>
      <xdr:rowOff>171524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A51229-DB18-7FD3-3F9A-9B9AF14E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5205" y="4679863"/>
          <a:ext cx="3655197" cy="279851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0.14418</cdr:x>
      <cdr:y>0.37455</cdr:y>
    </cdr:from>
    <cdr:to>
      <cdr:x>0.30026</cdr:x>
      <cdr:y>0.44243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97DB8F-4198-A964-2BAB-FBFA87FBB912}"/>
            </a:ext>
          </a:extLst>
        </cdr:cNvPr>
        <cdr:cNvSpPr txBox="1"/>
      </cdr:nvSpPr>
      <cdr:spPr>
        <a:xfrm xmlns:a="http://schemas.openxmlformats.org/drawingml/2006/main" rot="1403019">
          <a:off x="848122" y="1546577"/>
          <a:ext cx="918153" cy="2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/>
            <a:t>Low Case m ~ 1.7</a:t>
          </a:r>
        </a:p>
      </cdr:txBody>
    </cdr:sp>
  </cdr:relSizeAnchor>
  <cdr:relSizeAnchor xmlns:cdr="http://schemas.openxmlformats.org/drawingml/2006/chartDrawing">
    <cdr:from>
      <cdr:x>0.13762</cdr:x>
      <cdr:y>0.21562</cdr:y>
    </cdr:from>
    <cdr:to>
      <cdr:x>0.27183</cdr:x>
      <cdr:y>0.27208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829D9C0-64DD-E21B-2072-4E940108D583}"/>
            </a:ext>
          </a:extLst>
        </cdr:cNvPr>
        <cdr:cNvSpPr txBox="1"/>
      </cdr:nvSpPr>
      <cdr:spPr>
        <a:xfrm xmlns:a="http://schemas.openxmlformats.org/drawingml/2006/main" rot="1645194">
          <a:off x="809507" y="890332"/>
          <a:ext cx="789513" cy="2331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Mid Case m ~ 1.9</a:t>
          </a:r>
        </a:p>
      </cdr:txBody>
    </cdr:sp>
  </cdr:relSizeAnchor>
  <cdr:relSizeAnchor xmlns:cdr="http://schemas.openxmlformats.org/drawingml/2006/chartDrawing">
    <cdr:from>
      <cdr:x>0.14095</cdr:x>
      <cdr:y>0.11533</cdr:y>
    </cdr:from>
    <cdr:to>
      <cdr:x>0.29703</cdr:x>
      <cdr:y>0.18321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63434F-4748-E579-7632-B3BAF898F59B}"/>
            </a:ext>
          </a:extLst>
        </cdr:cNvPr>
        <cdr:cNvSpPr txBox="1"/>
      </cdr:nvSpPr>
      <cdr:spPr>
        <a:xfrm xmlns:a="http://schemas.openxmlformats.org/drawingml/2006/main" rot="1900607">
          <a:off x="829118" y="476239"/>
          <a:ext cx="918152" cy="2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High Case m ~ 2.2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17A2-7B02-4CE4-B935-1CEFF3F7EE8B}">
  <dimension ref="A1:T165"/>
  <sheetViews>
    <sheetView topLeftCell="A20" zoomScale="61" workbookViewId="0">
      <selection activeCell="S31" sqref="S31"/>
    </sheetView>
  </sheetViews>
  <sheetFormatPr defaultRowHeight="14.5" x14ac:dyDescent="0.35"/>
  <cols>
    <col min="1" max="1" width="12" bestFit="1" customWidth="1"/>
    <col min="2" max="2" width="12.453125" bestFit="1" customWidth="1"/>
    <col min="5" max="6" width="14.1796875" bestFit="1" customWidth="1"/>
    <col min="19" max="19" width="19.26953125" bestFit="1" customWidth="1"/>
  </cols>
  <sheetData>
    <row r="1" spans="1:20" x14ac:dyDescent="0.35">
      <c r="A1" t="s">
        <v>0</v>
      </c>
      <c r="B1" t="s">
        <v>1</v>
      </c>
      <c r="E1" t="s">
        <v>20</v>
      </c>
      <c r="F1" t="s">
        <v>27</v>
      </c>
    </row>
    <row r="2" spans="1:20" x14ac:dyDescent="0.35">
      <c r="A2" t="s">
        <v>29</v>
      </c>
      <c r="B2" t="s">
        <v>2</v>
      </c>
      <c r="E2" t="s">
        <v>28</v>
      </c>
      <c r="F2" t="s">
        <v>26</v>
      </c>
    </row>
    <row r="3" spans="1:20" x14ac:dyDescent="0.35">
      <c r="A3">
        <v>3.73995898012799</v>
      </c>
      <c r="B3">
        <v>6.9924607636336997E-2</v>
      </c>
      <c r="C3" s="3" t="s">
        <v>3</v>
      </c>
      <c r="E3">
        <f>SQRT(B3/A3)*0.0314</f>
        <v>4.2934978295600555E-3</v>
      </c>
      <c r="F3">
        <f>A3/(100-A3)</f>
        <v>3.8852663478045987E-2</v>
      </c>
    </row>
    <row r="4" spans="1:20" x14ac:dyDescent="0.35">
      <c r="A4">
        <v>4.7472683920881797</v>
      </c>
      <c r="B4">
        <v>0.122405094246025</v>
      </c>
      <c r="C4" s="3"/>
      <c r="E4">
        <f t="shared" ref="E4:E67" si="0">SQRT(B4/A4)*0.0314</f>
        <v>5.0420541032358121E-3</v>
      </c>
      <c r="F4">
        <f t="shared" ref="F4:F67" si="1">A4/(100-A4)</f>
        <v>4.9838658817988844E-2</v>
      </c>
    </row>
    <row r="5" spans="1:20" x14ac:dyDescent="0.35">
      <c r="A5">
        <v>6.6997046724699896</v>
      </c>
      <c r="B5">
        <v>0.17922923036000099</v>
      </c>
      <c r="C5" s="3"/>
      <c r="E5">
        <f t="shared" si="0"/>
        <v>5.1357779510431637E-3</v>
      </c>
      <c r="F5">
        <f t="shared" si="1"/>
        <v>7.1807968548767448E-2</v>
      </c>
    </row>
    <row r="6" spans="1:20" x14ac:dyDescent="0.35">
      <c r="A6">
        <v>7.2286091605236296</v>
      </c>
      <c r="B6">
        <v>0.38127661043414901</v>
      </c>
      <c r="C6" s="3"/>
      <c r="E6">
        <f t="shared" si="0"/>
        <v>7.2114460403319043E-3</v>
      </c>
      <c r="F6">
        <f t="shared" si="1"/>
        <v>7.791851663657165E-2</v>
      </c>
    </row>
    <row r="7" spans="1:20" x14ac:dyDescent="0.35">
      <c r="A7">
        <v>7.8297187921446696</v>
      </c>
      <c r="B7">
        <v>4.2551741540502004</v>
      </c>
      <c r="C7" s="3"/>
      <c r="E7">
        <f t="shared" si="0"/>
        <v>2.3148093907743021E-2</v>
      </c>
      <c r="F7">
        <f t="shared" si="1"/>
        <v>8.4948409504010197E-2</v>
      </c>
    </row>
    <row r="8" spans="1:20" x14ac:dyDescent="0.35">
      <c r="A8">
        <v>9.7405656465394301</v>
      </c>
      <c r="B8">
        <v>0.23423261152837699</v>
      </c>
      <c r="C8" s="3"/>
      <c r="E8">
        <f t="shared" si="0"/>
        <v>4.8692406558950782E-3</v>
      </c>
      <c r="F8">
        <f t="shared" si="1"/>
        <v>0.1079174239935393</v>
      </c>
    </row>
    <row r="9" spans="1:20" x14ac:dyDescent="0.35">
      <c r="A9">
        <v>10.699455483638999</v>
      </c>
      <c r="B9">
        <v>0.110745723394093</v>
      </c>
      <c r="C9" s="3"/>
      <c r="E9">
        <f t="shared" si="0"/>
        <v>3.1945691411649369E-3</v>
      </c>
      <c r="F9">
        <f t="shared" si="1"/>
        <v>0.1198140004810242</v>
      </c>
      <c r="S9" t="s">
        <v>20</v>
      </c>
    </row>
    <row r="10" spans="1:20" x14ac:dyDescent="0.35">
      <c r="A10">
        <v>10.8968195629215</v>
      </c>
      <c r="B10">
        <v>5.2404099837856499</v>
      </c>
      <c r="C10" s="3"/>
      <c r="E10">
        <f t="shared" si="0"/>
        <v>2.1775212452788465E-2</v>
      </c>
      <c r="F10">
        <f t="shared" si="1"/>
        <v>0.12229439521091448</v>
      </c>
      <c r="S10" t="s">
        <v>21</v>
      </c>
    </row>
    <row r="11" spans="1:20" x14ac:dyDescent="0.35">
      <c r="A11">
        <v>11.282598514042901</v>
      </c>
      <c r="B11">
        <v>0.71265441584897304</v>
      </c>
      <c r="C11" s="3"/>
      <c r="E11">
        <f t="shared" si="0"/>
        <v>7.8915910429163058E-3</v>
      </c>
      <c r="F11">
        <f t="shared" si="1"/>
        <v>0.12717458272071688</v>
      </c>
      <c r="S11" t="s">
        <v>22</v>
      </c>
    </row>
    <row r="12" spans="1:20" x14ac:dyDescent="0.35">
      <c r="A12">
        <v>11.5778964603315</v>
      </c>
      <c r="B12">
        <v>0.14136117151049599</v>
      </c>
      <c r="C12" s="3"/>
      <c r="E12">
        <f t="shared" si="0"/>
        <v>3.4696038032876893E-3</v>
      </c>
      <c r="F12">
        <f t="shared" si="1"/>
        <v>0.13093893943766391</v>
      </c>
    </row>
    <row r="13" spans="1:20" x14ac:dyDescent="0.35">
      <c r="A13">
        <v>12.3674019394452</v>
      </c>
      <c r="B13">
        <v>0.90511816313695403</v>
      </c>
      <c r="C13" s="3"/>
      <c r="E13">
        <f t="shared" si="0"/>
        <v>8.4946022886152363E-3</v>
      </c>
      <c r="F13">
        <f t="shared" si="1"/>
        <v>0.14112787037192748</v>
      </c>
    </row>
    <row r="14" spans="1:20" ht="15.5" x14ac:dyDescent="0.35">
      <c r="A14">
        <v>12.971061110531499</v>
      </c>
      <c r="B14">
        <v>0.262842152682564</v>
      </c>
      <c r="C14" s="3"/>
      <c r="E14">
        <f t="shared" si="0"/>
        <v>4.4698135021061314E-3</v>
      </c>
      <c r="F14">
        <f t="shared" si="1"/>
        <v>0.14904308010701423</v>
      </c>
      <c r="S14" s="1"/>
      <c r="T14" s="1" t="s">
        <v>23</v>
      </c>
    </row>
    <row r="15" spans="1:20" ht="17.5" x14ac:dyDescent="0.35">
      <c r="A15">
        <v>14.608556229507</v>
      </c>
      <c r="B15">
        <v>2.0459850349778299</v>
      </c>
      <c r="C15" s="3"/>
      <c r="E15">
        <f t="shared" si="0"/>
        <v>1.1751064937203695E-2</v>
      </c>
      <c r="F15">
        <f t="shared" si="1"/>
        <v>0.17107751765821513</v>
      </c>
      <c r="S15" s="1"/>
      <c r="T15" s="2"/>
    </row>
    <row r="16" spans="1:20" ht="15.5" x14ac:dyDescent="0.35">
      <c r="A16">
        <v>15.617283080610401</v>
      </c>
      <c r="B16">
        <v>2.2292618172391898</v>
      </c>
      <c r="C16" s="3"/>
      <c r="E16">
        <f t="shared" si="0"/>
        <v>1.1863352791299445E-2</v>
      </c>
      <c r="F16">
        <f t="shared" si="1"/>
        <v>0.18507679831557824</v>
      </c>
      <c r="S16" s="1"/>
      <c r="T16" s="1" t="s">
        <v>24</v>
      </c>
    </row>
    <row r="17" spans="1:20" x14ac:dyDescent="0.35">
      <c r="A17">
        <v>15.6806085095656</v>
      </c>
      <c r="B17">
        <v>0.66204705342788295</v>
      </c>
      <c r="C17" s="3"/>
      <c r="E17">
        <f t="shared" si="0"/>
        <v>6.4519741766953546E-3</v>
      </c>
      <c r="F17">
        <f t="shared" si="1"/>
        <v>0.18596681299988371</v>
      </c>
    </row>
    <row r="18" spans="1:20" x14ac:dyDescent="0.35">
      <c r="A18">
        <v>16.5218465921145</v>
      </c>
      <c r="B18">
        <v>9.2202110171265499</v>
      </c>
      <c r="C18" s="3"/>
      <c r="E18">
        <f t="shared" si="0"/>
        <v>2.3456909143878005E-2</v>
      </c>
      <c r="F18">
        <f t="shared" si="1"/>
        <v>0.19791820874841987</v>
      </c>
    </row>
    <row r="19" spans="1:20" ht="15.5" x14ac:dyDescent="0.35">
      <c r="A19">
        <v>16.7582120491194</v>
      </c>
      <c r="B19">
        <v>1.62524089458814</v>
      </c>
      <c r="C19" s="3"/>
      <c r="E19">
        <f t="shared" si="0"/>
        <v>9.7785548948397943E-3</v>
      </c>
      <c r="F19">
        <f t="shared" si="1"/>
        <v>0.20131970326019552</v>
      </c>
      <c r="T19" s="1" t="s">
        <v>25</v>
      </c>
    </row>
    <row r="20" spans="1:20" x14ac:dyDescent="0.35">
      <c r="A20">
        <v>18.389579074607401</v>
      </c>
      <c r="B20">
        <v>16.3512843023077</v>
      </c>
      <c r="C20" s="3"/>
      <c r="E20">
        <f t="shared" si="0"/>
        <v>2.9608723790977103E-2</v>
      </c>
      <c r="F20">
        <f t="shared" si="1"/>
        <v>0.2253337118726414</v>
      </c>
    </row>
    <row r="21" spans="1:20" x14ac:dyDescent="0.35">
      <c r="A21">
        <v>18.709893869644599</v>
      </c>
      <c r="B21">
        <v>0.13026564892398901</v>
      </c>
      <c r="C21" s="3"/>
      <c r="E21">
        <f t="shared" si="0"/>
        <v>2.6200461413879812E-3</v>
      </c>
      <c r="F21">
        <f t="shared" si="1"/>
        <v>0.23016200568912704</v>
      </c>
    </row>
    <row r="22" spans="1:20" x14ac:dyDescent="0.35">
      <c r="A22">
        <v>18.998988868213299</v>
      </c>
      <c r="B22">
        <v>2.81252657172654</v>
      </c>
      <c r="C22" s="3"/>
      <c r="E22">
        <f t="shared" si="0"/>
        <v>1.2081273635795271E-2</v>
      </c>
      <c r="F22">
        <f t="shared" si="1"/>
        <v>0.23455249018191146</v>
      </c>
    </row>
    <row r="23" spans="1:20" x14ac:dyDescent="0.35">
      <c r="A23">
        <v>19.930088501475002</v>
      </c>
      <c r="B23">
        <v>83.562005382533698</v>
      </c>
      <c r="C23" s="3"/>
      <c r="E23">
        <f t="shared" si="0"/>
        <v>6.4295334697029527E-2</v>
      </c>
      <c r="F23">
        <f t="shared" si="1"/>
        <v>0.2489085866148627</v>
      </c>
    </row>
    <row r="24" spans="1:20" x14ac:dyDescent="0.35">
      <c r="A24">
        <v>22.3088586223204</v>
      </c>
      <c r="B24">
        <v>1.0947150370743599</v>
      </c>
      <c r="C24" s="3"/>
      <c r="E24">
        <f t="shared" si="0"/>
        <v>6.9557107578235196E-3</v>
      </c>
      <c r="F24">
        <f t="shared" si="1"/>
        <v>0.28714803549957446</v>
      </c>
    </row>
    <row r="25" spans="1:20" x14ac:dyDescent="0.35">
      <c r="A25">
        <v>22.762568676137001</v>
      </c>
      <c r="B25">
        <v>7.7695620752451697</v>
      </c>
      <c r="C25" s="3"/>
      <c r="E25">
        <f t="shared" si="0"/>
        <v>1.8344981745909424E-2</v>
      </c>
      <c r="F25">
        <f t="shared" si="1"/>
        <v>0.29470903273170296</v>
      </c>
    </row>
    <row r="26" spans="1:20" x14ac:dyDescent="0.35">
      <c r="A26">
        <v>24.183691650543299</v>
      </c>
      <c r="B26">
        <v>2.7657163017491402</v>
      </c>
      <c r="C26" s="3"/>
      <c r="E26">
        <f t="shared" si="0"/>
        <v>1.061871988224317E-2</v>
      </c>
      <c r="F26">
        <f t="shared" si="1"/>
        <v>0.31897743608241247</v>
      </c>
    </row>
    <row r="27" spans="1:20" x14ac:dyDescent="0.35">
      <c r="A27">
        <v>25.580670443708701</v>
      </c>
      <c r="B27">
        <v>82.247385908535094</v>
      </c>
      <c r="C27" s="3"/>
      <c r="E27">
        <f t="shared" si="0"/>
        <v>5.6303415174864584E-2</v>
      </c>
      <c r="F27">
        <f t="shared" si="1"/>
        <v>0.3437369107761083</v>
      </c>
    </row>
    <row r="28" spans="1:20" x14ac:dyDescent="0.35">
      <c r="A28">
        <v>24.746195415935802</v>
      </c>
      <c r="B28">
        <v>14.5468803346144</v>
      </c>
      <c r="C28" s="3"/>
      <c r="E28">
        <f t="shared" si="0"/>
        <v>2.4074671071132255E-2</v>
      </c>
      <c r="F28">
        <f t="shared" si="1"/>
        <v>0.32883646950091977</v>
      </c>
    </row>
    <row r="29" spans="1:20" x14ac:dyDescent="0.35">
      <c r="A29">
        <v>26.912204983091399</v>
      </c>
      <c r="B29">
        <v>45.800540629766303</v>
      </c>
      <c r="C29" s="3"/>
      <c r="E29">
        <f t="shared" si="0"/>
        <v>4.0962863593353764E-2</v>
      </c>
      <c r="F29">
        <f t="shared" si="1"/>
        <v>0.36821749755708677</v>
      </c>
    </row>
    <row r="30" spans="1:20" x14ac:dyDescent="0.35">
      <c r="A30">
        <v>27.496304177803101</v>
      </c>
      <c r="B30">
        <v>4.5265461091147801</v>
      </c>
      <c r="C30" s="3"/>
      <c r="E30">
        <f t="shared" si="0"/>
        <v>1.274019163523625E-2</v>
      </c>
      <c r="F30">
        <f t="shared" si="1"/>
        <v>0.37924003550430246</v>
      </c>
    </row>
    <row r="31" spans="1:20" x14ac:dyDescent="0.35">
      <c r="A31">
        <v>30.022854502504199</v>
      </c>
      <c r="B31">
        <v>124.93423068633901</v>
      </c>
      <c r="C31" s="3"/>
      <c r="E31">
        <f t="shared" si="0"/>
        <v>6.4053723497762505E-2</v>
      </c>
      <c r="F31">
        <f t="shared" si="1"/>
        <v>0.42903799932191572</v>
      </c>
    </row>
    <row r="32" spans="1:20" x14ac:dyDescent="0.35">
      <c r="A32">
        <v>18.3397199774314</v>
      </c>
      <c r="B32">
        <v>39.208238993873501</v>
      </c>
      <c r="C32" s="3"/>
      <c r="E32">
        <f t="shared" si="0"/>
        <v>4.5911551190306439E-2</v>
      </c>
      <c r="F32">
        <f t="shared" si="1"/>
        <v>0.22458556316930114</v>
      </c>
    </row>
    <row r="33" spans="1:6" x14ac:dyDescent="0.35">
      <c r="A33">
        <v>19.0539344227508</v>
      </c>
      <c r="B33">
        <v>19.908273527139698</v>
      </c>
      <c r="C33" s="3"/>
      <c r="E33">
        <f t="shared" si="0"/>
        <v>3.20962367265933E-2</v>
      </c>
      <c r="F33">
        <f t="shared" si="1"/>
        <v>0.23539049473092763</v>
      </c>
    </row>
    <row r="34" spans="1:6" x14ac:dyDescent="0.35">
      <c r="A34">
        <v>24.882932599303398</v>
      </c>
      <c r="B34">
        <v>3.1720872941791902</v>
      </c>
      <c r="C34" s="3"/>
      <c r="E34">
        <f t="shared" si="0"/>
        <v>1.121118274325948E-2</v>
      </c>
      <c r="F34">
        <f t="shared" si="1"/>
        <v>0.3312553785755572</v>
      </c>
    </row>
    <row r="35" spans="1:6" x14ac:dyDescent="0.35">
      <c r="A35">
        <v>24.091414943431801</v>
      </c>
      <c r="B35">
        <v>5.5285572537841299</v>
      </c>
      <c r="C35" s="3"/>
      <c r="E35">
        <f t="shared" si="0"/>
        <v>1.5041958976481832E-2</v>
      </c>
      <c r="F35">
        <f t="shared" si="1"/>
        <v>0.31737404834352428</v>
      </c>
    </row>
    <row r="36" spans="1:6" x14ac:dyDescent="0.35">
      <c r="A36">
        <v>22.379316880157901</v>
      </c>
      <c r="B36">
        <v>4.2311199266970601</v>
      </c>
      <c r="C36" s="3"/>
      <c r="E36">
        <f t="shared" si="0"/>
        <v>1.365318273147592E-2</v>
      </c>
      <c r="F36">
        <f t="shared" si="1"/>
        <v>0.2883164123356845</v>
      </c>
    </row>
    <row r="37" spans="1:6" x14ac:dyDescent="0.35">
      <c r="A37">
        <v>23.2662871960157</v>
      </c>
      <c r="B37">
        <v>14.3543624533298</v>
      </c>
      <c r="C37" s="3"/>
      <c r="E37">
        <f t="shared" si="0"/>
        <v>2.4663690382944255E-2</v>
      </c>
      <c r="F37">
        <f t="shared" si="1"/>
        <v>0.30320815122616646</v>
      </c>
    </row>
    <row r="38" spans="1:6" x14ac:dyDescent="0.35">
      <c r="A38">
        <v>26.9677665778052</v>
      </c>
      <c r="B38">
        <v>69.383864286874399</v>
      </c>
      <c r="C38" s="3"/>
      <c r="E38">
        <f t="shared" si="0"/>
        <v>5.0365876914624678E-2</v>
      </c>
      <c r="F38">
        <f t="shared" si="1"/>
        <v>0.36925841254102448</v>
      </c>
    </row>
    <row r="39" spans="1:6" x14ac:dyDescent="0.35">
      <c r="A39">
        <v>30.170136100159599</v>
      </c>
      <c r="B39">
        <v>205.88663449423501</v>
      </c>
      <c r="C39" s="3"/>
      <c r="E39">
        <f t="shared" si="0"/>
        <v>8.2026671817127583E-2</v>
      </c>
      <c r="F39">
        <f t="shared" si="1"/>
        <v>0.4320520535946305</v>
      </c>
    </row>
    <row r="40" spans="1:6" x14ac:dyDescent="0.35">
      <c r="A40">
        <v>6.7828899998749996</v>
      </c>
      <c r="B40">
        <v>0.47273476611127402</v>
      </c>
      <c r="C40" s="3"/>
      <c r="E40">
        <f t="shared" si="0"/>
        <v>8.2895514683612014E-3</v>
      </c>
      <c r="F40">
        <f t="shared" si="1"/>
        <v>7.2764431335254912E-2</v>
      </c>
    </row>
    <row r="41" spans="1:6" x14ac:dyDescent="0.35">
      <c r="A41">
        <v>7.0164801361088696</v>
      </c>
      <c r="B41">
        <v>0.79505412201360803</v>
      </c>
      <c r="C41" s="3"/>
      <c r="E41">
        <f t="shared" si="0"/>
        <v>1.0569838334376974E-2</v>
      </c>
      <c r="F41">
        <f t="shared" si="1"/>
        <v>7.5459394808666772E-2</v>
      </c>
    </row>
    <row r="42" spans="1:6" x14ac:dyDescent="0.35">
      <c r="A42">
        <v>3.8457040998062002</v>
      </c>
      <c r="B42">
        <v>0.14964562689741401</v>
      </c>
      <c r="C42" s="3"/>
      <c r="E42">
        <f t="shared" si="0"/>
        <v>6.1940360749976374E-3</v>
      </c>
      <c r="F42">
        <f t="shared" si="1"/>
        <v>3.9995135566256577E-2</v>
      </c>
    </row>
    <row r="43" spans="1:6" x14ac:dyDescent="0.35">
      <c r="A43">
        <v>2.8555508029069299</v>
      </c>
      <c r="B43">
        <v>0.11767508742976</v>
      </c>
      <c r="C43" s="3"/>
      <c r="E43">
        <f t="shared" si="0"/>
        <v>6.3742188069457585E-3</v>
      </c>
      <c r="F43">
        <f t="shared" si="1"/>
        <v>2.9394894165423697E-2</v>
      </c>
    </row>
    <row r="44" spans="1:6" x14ac:dyDescent="0.35">
      <c r="A44">
        <v>7.4957600415326198</v>
      </c>
      <c r="B44">
        <v>0.21234176351060599</v>
      </c>
      <c r="C44" s="3"/>
      <c r="E44">
        <f t="shared" si="0"/>
        <v>5.2849334199654022E-3</v>
      </c>
      <c r="F44">
        <f t="shared" si="1"/>
        <v>8.1031529418522555E-2</v>
      </c>
    </row>
    <row r="45" spans="1:6" x14ac:dyDescent="0.35">
      <c r="A45">
        <v>10.7821547927481</v>
      </c>
      <c r="B45">
        <v>1.3142381567872901</v>
      </c>
      <c r="C45" s="3"/>
      <c r="E45">
        <f t="shared" si="0"/>
        <v>1.0962608453687524E-2</v>
      </c>
      <c r="F45">
        <f t="shared" si="1"/>
        <v>0.12085199735211374</v>
      </c>
    </row>
    <row r="46" spans="1:6" x14ac:dyDescent="0.35">
      <c r="A46">
        <v>9.4854774609635992</v>
      </c>
      <c r="B46">
        <v>0.80995914921364898</v>
      </c>
      <c r="C46" s="3"/>
      <c r="E46">
        <f t="shared" si="0"/>
        <v>9.175539467504849E-3</v>
      </c>
      <c r="F46">
        <f t="shared" si="1"/>
        <v>0.10479508917337299</v>
      </c>
    </row>
    <row r="47" spans="1:6" x14ac:dyDescent="0.35">
      <c r="A47">
        <v>12.405918979060299</v>
      </c>
      <c r="B47">
        <v>0.35620771308650101</v>
      </c>
      <c r="C47" s="3" t="s">
        <v>4</v>
      </c>
      <c r="E47">
        <f t="shared" si="0"/>
        <v>5.3206762916585045E-3</v>
      </c>
      <c r="F47">
        <f t="shared" si="1"/>
        <v>0.14162964933777453</v>
      </c>
    </row>
    <row r="48" spans="1:6" x14ac:dyDescent="0.35">
      <c r="A48">
        <v>13.2110742188871</v>
      </c>
      <c r="B48">
        <v>1.1962664062363899</v>
      </c>
      <c r="C48" s="3"/>
      <c r="E48">
        <f t="shared" si="0"/>
        <v>9.4487538510811993E-3</v>
      </c>
      <c r="F48">
        <f t="shared" si="1"/>
        <v>0.1522207366894511</v>
      </c>
    </row>
    <row r="49" spans="1:6" x14ac:dyDescent="0.35">
      <c r="A49">
        <v>12.950907993289199</v>
      </c>
      <c r="B49">
        <v>0.294578663921503</v>
      </c>
      <c r="C49" s="3"/>
      <c r="E49">
        <f t="shared" si="0"/>
        <v>4.7356563877172962E-3</v>
      </c>
      <c r="F49">
        <f t="shared" si="1"/>
        <v>0.1487770601017962</v>
      </c>
    </row>
    <row r="50" spans="1:6" x14ac:dyDescent="0.35">
      <c r="A50">
        <v>14.838626743508501</v>
      </c>
      <c r="B50">
        <v>0.95495348525555301</v>
      </c>
      <c r="C50" s="3"/>
      <c r="E50">
        <f t="shared" si="0"/>
        <v>7.965699186120773E-3</v>
      </c>
      <c r="F50">
        <f t="shared" si="1"/>
        <v>0.17424128071323008</v>
      </c>
    </row>
    <row r="51" spans="1:6" x14ac:dyDescent="0.35">
      <c r="A51">
        <v>14.0473133998329</v>
      </c>
      <c r="B51">
        <v>0.28337903874242798</v>
      </c>
      <c r="C51" s="3"/>
      <c r="E51">
        <f t="shared" si="0"/>
        <v>4.4598153049571765E-3</v>
      </c>
      <c r="F51">
        <f t="shared" si="1"/>
        <v>0.16343076587213495</v>
      </c>
    </row>
    <row r="52" spans="1:6" x14ac:dyDescent="0.35">
      <c r="A52">
        <v>15.789220606919899</v>
      </c>
      <c r="B52">
        <v>1.52371987895937</v>
      </c>
      <c r="C52" s="3"/>
      <c r="E52">
        <f t="shared" si="0"/>
        <v>9.754429370935477E-3</v>
      </c>
      <c r="F52">
        <f t="shared" si="1"/>
        <v>0.18749643122549411</v>
      </c>
    </row>
    <row r="53" spans="1:6" x14ac:dyDescent="0.35">
      <c r="A53">
        <v>15.711477849456299</v>
      </c>
      <c r="B53">
        <v>0.146348136685792</v>
      </c>
      <c r="C53" s="3"/>
      <c r="E53">
        <f t="shared" si="0"/>
        <v>3.0305030679526712E-3</v>
      </c>
      <c r="F53">
        <f t="shared" si="1"/>
        <v>0.18640115461266221</v>
      </c>
    </row>
    <row r="54" spans="1:6" x14ac:dyDescent="0.35">
      <c r="A54">
        <v>16.975543497336002</v>
      </c>
      <c r="B54">
        <v>2.28484038185778</v>
      </c>
      <c r="C54" s="3"/>
      <c r="E54">
        <f t="shared" si="0"/>
        <v>1.1519821164815829E-2</v>
      </c>
      <c r="F54">
        <f t="shared" si="1"/>
        <v>0.20446437366068526</v>
      </c>
    </row>
    <row r="55" spans="1:6" x14ac:dyDescent="0.35">
      <c r="A55">
        <v>17.649036200397301</v>
      </c>
      <c r="B55">
        <v>1.11461020762688</v>
      </c>
      <c r="C55" s="3"/>
      <c r="E55">
        <f t="shared" si="0"/>
        <v>7.8909748486263899E-3</v>
      </c>
      <c r="F55">
        <f t="shared" si="1"/>
        <v>0.21431487120594514</v>
      </c>
    </row>
    <row r="56" spans="1:6" x14ac:dyDescent="0.35">
      <c r="A56">
        <v>16.813169938999099</v>
      </c>
      <c r="B56">
        <v>0.207321649000444</v>
      </c>
      <c r="C56" s="3"/>
      <c r="E56">
        <f t="shared" si="0"/>
        <v>3.4868010974259569E-3</v>
      </c>
      <c r="F56">
        <f t="shared" si="1"/>
        <v>0.20211336249584222</v>
      </c>
    </row>
    <row r="57" spans="1:6" x14ac:dyDescent="0.35">
      <c r="A57">
        <v>18.857795685715601</v>
      </c>
      <c r="B57">
        <v>0.68833698680202404</v>
      </c>
      <c r="C57" s="3"/>
      <c r="E57">
        <f t="shared" si="0"/>
        <v>5.9990811708919593E-3</v>
      </c>
      <c r="F57">
        <f t="shared" si="1"/>
        <v>0.23240428141038122</v>
      </c>
    </row>
    <row r="58" spans="1:6" x14ac:dyDescent="0.35">
      <c r="A58">
        <v>18.5855029938858</v>
      </c>
      <c r="B58">
        <v>0.161497197128595</v>
      </c>
      <c r="C58" s="3"/>
      <c r="E58">
        <f t="shared" si="0"/>
        <v>2.9270152362553532E-3</v>
      </c>
      <c r="F58">
        <f t="shared" si="1"/>
        <v>0.22828247643033445</v>
      </c>
    </row>
    <row r="59" spans="1:6" x14ac:dyDescent="0.35">
      <c r="A59">
        <v>19.251267801110899</v>
      </c>
      <c r="B59">
        <v>1.573215097809</v>
      </c>
      <c r="C59" s="3"/>
      <c r="E59">
        <f t="shared" si="0"/>
        <v>8.9762312620453449E-3</v>
      </c>
      <c r="F59">
        <f t="shared" si="1"/>
        <v>0.23840953630942266</v>
      </c>
    </row>
    <row r="60" spans="1:6" x14ac:dyDescent="0.35">
      <c r="A60">
        <v>20.067196638837999</v>
      </c>
      <c r="B60">
        <v>0.29607108705505802</v>
      </c>
      <c r="C60" s="3"/>
      <c r="E60">
        <f t="shared" si="0"/>
        <v>3.8140316622028666E-3</v>
      </c>
      <c r="F60">
        <f t="shared" si="1"/>
        <v>0.25105083013500701</v>
      </c>
    </row>
    <row r="61" spans="1:6" x14ac:dyDescent="0.35">
      <c r="A61">
        <v>19.707871748768302</v>
      </c>
      <c r="B61">
        <v>0.13118739534969001</v>
      </c>
      <c r="C61" s="3"/>
      <c r="E61">
        <f t="shared" si="0"/>
        <v>2.5618626326678494E-3</v>
      </c>
      <c r="F61">
        <f t="shared" si="1"/>
        <v>0.24545210318878274</v>
      </c>
    </row>
    <row r="62" spans="1:6" x14ac:dyDescent="0.35">
      <c r="A62">
        <v>21.638003046533299</v>
      </c>
      <c r="B62">
        <v>6.9220927105466297</v>
      </c>
      <c r="C62" s="3"/>
      <c r="E62">
        <f t="shared" si="0"/>
        <v>1.7759869290164772E-2</v>
      </c>
      <c r="F62">
        <f t="shared" si="1"/>
        <v>0.27612878547980957</v>
      </c>
    </row>
    <row r="63" spans="1:6" x14ac:dyDescent="0.35">
      <c r="A63">
        <v>21.353048639238501</v>
      </c>
      <c r="B63">
        <v>0.98870113520265301</v>
      </c>
      <c r="C63" s="3"/>
      <c r="E63">
        <f t="shared" si="0"/>
        <v>6.7566624013417126E-3</v>
      </c>
      <c r="F63">
        <f t="shared" si="1"/>
        <v>0.27150510311950826</v>
      </c>
    </row>
    <row r="64" spans="1:6" x14ac:dyDescent="0.35">
      <c r="A64">
        <v>21.281097102985399</v>
      </c>
      <c r="B64">
        <v>0.24115579086689101</v>
      </c>
      <c r="C64" s="3"/>
      <c r="E64">
        <f t="shared" si="0"/>
        <v>3.3425775266706448E-3</v>
      </c>
      <c r="F64">
        <f t="shared" si="1"/>
        <v>0.27034290773623676</v>
      </c>
    </row>
    <row r="65" spans="1:6" x14ac:dyDescent="0.35">
      <c r="A65">
        <v>21.5824975757095</v>
      </c>
      <c r="B65">
        <v>4.2837105992726396</v>
      </c>
      <c r="C65" s="3"/>
      <c r="E65">
        <f t="shared" si="0"/>
        <v>1.3989070508127791E-2</v>
      </c>
      <c r="F65">
        <f t="shared" si="1"/>
        <v>0.27522551609631646</v>
      </c>
    </row>
    <row r="66" spans="1:6" x14ac:dyDescent="0.35">
      <c r="A66">
        <v>23.118148935167401</v>
      </c>
      <c r="B66">
        <v>2.2275652328257198</v>
      </c>
      <c r="C66" s="3"/>
      <c r="E66">
        <f t="shared" si="0"/>
        <v>9.7469409481272824E-3</v>
      </c>
      <c r="F66">
        <f t="shared" si="1"/>
        <v>0.30069709060038663</v>
      </c>
    </row>
    <row r="67" spans="1:6" x14ac:dyDescent="0.35">
      <c r="A67">
        <v>22.799713246804298</v>
      </c>
      <c r="B67">
        <v>0.31133561771838197</v>
      </c>
      <c r="C67" s="3"/>
      <c r="E67">
        <f t="shared" si="0"/>
        <v>3.6692673772425956E-3</v>
      </c>
      <c r="F67">
        <f t="shared" si="1"/>
        <v>0.2953319761582428</v>
      </c>
    </row>
    <row r="68" spans="1:6" x14ac:dyDescent="0.35">
      <c r="A68">
        <v>23.449325599465599</v>
      </c>
      <c r="B68">
        <v>0.137755366755972</v>
      </c>
      <c r="C68" s="3"/>
      <c r="E68">
        <f t="shared" ref="E68:E131" si="2">SQRT(B68/A68)*0.0314</f>
        <v>2.4066821299936593E-3</v>
      </c>
      <c r="F68">
        <f t="shared" ref="F68:F131" si="3">A68/(100-A68)</f>
        <v>0.30632421965053125</v>
      </c>
    </row>
    <row r="69" spans="1:6" x14ac:dyDescent="0.35">
      <c r="A69">
        <v>23.060870999670001</v>
      </c>
      <c r="B69">
        <v>8.33139432750602</v>
      </c>
      <c r="C69" s="3"/>
      <c r="E69">
        <f t="shared" si="2"/>
        <v>1.8873421538800741E-2</v>
      </c>
      <c r="F69">
        <f t="shared" si="3"/>
        <v>0.29972877649253205</v>
      </c>
    </row>
    <row r="70" spans="1:6" x14ac:dyDescent="0.35">
      <c r="A70">
        <v>23.710207290621</v>
      </c>
      <c r="B70">
        <v>13.0109417156155</v>
      </c>
      <c r="C70" s="3"/>
      <c r="E70">
        <f t="shared" si="2"/>
        <v>2.3260354982233864E-2</v>
      </c>
      <c r="F70">
        <f t="shared" si="3"/>
        <v>0.3107913450616322</v>
      </c>
    </row>
    <row r="71" spans="1:6" x14ac:dyDescent="0.35">
      <c r="A71">
        <v>24.279802727439499</v>
      </c>
      <c r="B71">
        <v>0.75432025492394095</v>
      </c>
      <c r="C71" s="3"/>
      <c r="E71">
        <f t="shared" si="2"/>
        <v>5.5345836518594909E-3</v>
      </c>
      <c r="F71">
        <f t="shared" si="3"/>
        <v>0.32065160422182393</v>
      </c>
    </row>
    <row r="72" spans="1:6" x14ac:dyDescent="0.35">
      <c r="A72">
        <v>25.0672771934187</v>
      </c>
      <c r="B72">
        <v>2.5414625267905699</v>
      </c>
      <c r="C72" s="3"/>
      <c r="E72">
        <f t="shared" si="2"/>
        <v>9.9981102535809455E-3</v>
      </c>
      <c r="F72">
        <f t="shared" si="3"/>
        <v>0.33453044617267075</v>
      </c>
    </row>
    <row r="73" spans="1:6" x14ac:dyDescent="0.35">
      <c r="A73">
        <v>24.334650104943901</v>
      </c>
      <c r="B73">
        <v>0.35434934069403701</v>
      </c>
      <c r="C73" s="3"/>
      <c r="E73">
        <f t="shared" si="2"/>
        <v>3.789072451115108E-3</v>
      </c>
      <c r="F73">
        <f t="shared" si="3"/>
        <v>0.32160890207598053</v>
      </c>
    </row>
    <row r="74" spans="1:6" x14ac:dyDescent="0.35">
      <c r="A74">
        <v>24.552040264781599</v>
      </c>
      <c r="B74">
        <v>0.117444816042498</v>
      </c>
      <c r="C74" s="3"/>
      <c r="E74">
        <f t="shared" si="2"/>
        <v>2.1717147460472387E-3</v>
      </c>
      <c r="F74">
        <f t="shared" si="3"/>
        <v>0.32541688802382468</v>
      </c>
    </row>
    <row r="75" spans="1:6" x14ac:dyDescent="0.35">
      <c r="A75">
        <v>25.033724690129699</v>
      </c>
      <c r="B75">
        <v>6.6358141547493696</v>
      </c>
      <c r="C75" s="3"/>
      <c r="E75">
        <f t="shared" si="2"/>
        <v>1.616642602918689E-2</v>
      </c>
      <c r="F75">
        <f t="shared" si="3"/>
        <v>0.33393315309655885</v>
      </c>
    </row>
    <row r="76" spans="1:6" x14ac:dyDescent="0.35">
      <c r="A76">
        <v>25.458629621570001</v>
      </c>
      <c r="B76">
        <v>19.294388389976199</v>
      </c>
      <c r="C76" s="3"/>
      <c r="E76">
        <f t="shared" si="2"/>
        <v>2.7335539199840372E-2</v>
      </c>
      <c r="F76">
        <f t="shared" si="3"/>
        <v>0.34153691423061028</v>
      </c>
    </row>
    <row r="77" spans="1:6" x14ac:dyDescent="0.35">
      <c r="A77">
        <v>25.998266143467799</v>
      </c>
      <c r="B77">
        <v>0.86617284593261601</v>
      </c>
      <c r="C77" s="3"/>
      <c r="E77">
        <f t="shared" si="2"/>
        <v>5.7313870461017423E-3</v>
      </c>
      <c r="F77">
        <f t="shared" si="3"/>
        <v>0.3513196892639146</v>
      </c>
    </row>
    <row r="78" spans="1:6" x14ac:dyDescent="0.35">
      <c r="A78">
        <v>26.025247969562699</v>
      </c>
      <c r="B78">
        <v>2.1536575520313899</v>
      </c>
      <c r="C78" s="3"/>
      <c r="E78">
        <f t="shared" si="2"/>
        <v>9.0327613091072453E-3</v>
      </c>
      <c r="F78">
        <f t="shared" si="3"/>
        <v>0.35181257463160504</v>
      </c>
    </row>
    <row r="79" spans="1:6" x14ac:dyDescent="0.35">
      <c r="A79">
        <v>27.0520929122472</v>
      </c>
      <c r="B79">
        <v>4.6147363219111499</v>
      </c>
      <c r="C79" s="3"/>
      <c r="E79">
        <f t="shared" si="2"/>
        <v>1.2968885575948493E-2</v>
      </c>
      <c r="F79">
        <f t="shared" si="3"/>
        <v>0.37084124812114</v>
      </c>
    </row>
    <row r="80" spans="1:6" x14ac:dyDescent="0.35">
      <c r="A80">
        <v>27.057860509594999</v>
      </c>
      <c r="B80">
        <v>0.46821215536926403</v>
      </c>
      <c r="C80" s="3"/>
      <c r="E80">
        <f t="shared" si="2"/>
        <v>4.1305155689388808E-3</v>
      </c>
      <c r="F80">
        <f t="shared" si="3"/>
        <v>0.37094964171093803</v>
      </c>
    </row>
    <row r="81" spans="1:6" x14ac:dyDescent="0.35">
      <c r="A81">
        <v>27.854642102529098</v>
      </c>
      <c r="B81">
        <v>1.0775247974833599</v>
      </c>
      <c r="C81" s="3"/>
      <c r="E81">
        <f t="shared" si="2"/>
        <v>6.1758180645743255E-3</v>
      </c>
      <c r="F81">
        <f t="shared" si="3"/>
        <v>0.38609056652147483</v>
      </c>
    </row>
    <row r="82" spans="1:6" x14ac:dyDescent="0.35">
      <c r="A82">
        <v>27.854615778796401</v>
      </c>
      <c r="B82">
        <v>7.0262197000364504</v>
      </c>
      <c r="C82" s="3"/>
      <c r="E82">
        <f t="shared" si="2"/>
        <v>1.5770371522300177E-2</v>
      </c>
      <c r="F82">
        <f t="shared" si="3"/>
        <v>0.38609006077771918</v>
      </c>
    </row>
    <row r="83" spans="1:6" x14ac:dyDescent="0.35">
      <c r="A83">
        <v>28.1090346560716</v>
      </c>
      <c r="B83">
        <v>2.1539687928985001</v>
      </c>
      <c r="C83" s="3"/>
      <c r="E83">
        <f t="shared" si="2"/>
        <v>8.6921334624221192E-3</v>
      </c>
      <c r="F83">
        <f t="shared" si="3"/>
        <v>0.3909953708591502</v>
      </c>
    </row>
    <row r="84" spans="1:6" x14ac:dyDescent="0.35">
      <c r="A84">
        <v>29.479412288365101</v>
      </c>
      <c r="B84">
        <v>0.19639012336968301</v>
      </c>
      <c r="C84" s="3"/>
      <c r="E84">
        <f t="shared" si="2"/>
        <v>2.562890545857492E-3</v>
      </c>
      <c r="F84">
        <f t="shared" si="3"/>
        <v>0.41802561840393471</v>
      </c>
    </row>
    <row r="85" spans="1:6" x14ac:dyDescent="0.35">
      <c r="A85">
        <v>29.660862576075498</v>
      </c>
      <c r="B85">
        <v>0.56668255153494795</v>
      </c>
      <c r="C85" s="3"/>
      <c r="E85">
        <f t="shared" si="2"/>
        <v>4.3401793874194997E-3</v>
      </c>
      <c r="F85">
        <f t="shared" si="3"/>
        <v>0.42168362681665372</v>
      </c>
    </row>
    <row r="86" spans="1:6" x14ac:dyDescent="0.35">
      <c r="A86">
        <v>29.7573327891423</v>
      </c>
      <c r="B86">
        <v>29.382275978669899</v>
      </c>
      <c r="C86" s="3"/>
      <c r="E86">
        <f t="shared" si="2"/>
        <v>3.1201492159367242E-2</v>
      </c>
      <c r="F86">
        <f t="shared" si="3"/>
        <v>0.42363614553267681</v>
      </c>
    </row>
    <row r="87" spans="1:6" x14ac:dyDescent="0.35">
      <c r="A87">
        <v>30.030403911355702</v>
      </c>
      <c r="B87">
        <v>1.7148993319379899</v>
      </c>
      <c r="C87" s="3"/>
      <c r="E87">
        <f t="shared" si="2"/>
        <v>7.5035775763519774E-3</v>
      </c>
      <c r="F87">
        <f t="shared" si="3"/>
        <v>0.42919218617912647</v>
      </c>
    </row>
    <row r="88" spans="1:6" x14ac:dyDescent="0.35">
      <c r="A88">
        <v>31.0643562618895</v>
      </c>
      <c r="B88">
        <v>0.61950300871146602</v>
      </c>
      <c r="C88" s="3"/>
      <c r="E88">
        <f t="shared" si="2"/>
        <v>4.4342500429418244E-3</v>
      </c>
      <c r="F88">
        <f t="shared" si="3"/>
        <v>0.4506283625914097</v>
      </c>
    </row>
    <row r="89" spans="1:6" x14ac:dyDescent="0.35">
      <c r="A89">
        <v>31.1200221821321</v>
      </c>
      <c r="B89">
        <v>49.948871806863202</v>
      </c>
      <c r="C89" s="3"/>
      <c r="E89">
        <f t="shared" si="2"/>
        <v>3.9780710979648068E-2</v>
      </c>
      <c r="F89">
        <f t="shared" si="3"/>
        <v>0.45180069982629079</v>
      </c>
    </row>
    <row r="90" spans="1:6" x14ac:dyDescent="0.35">
      <c r="A90">
        <v>32.168724597597802</v>
      </c>
      <c r="B90">
        <v>5.2013928509615903</v>
      </c>
      <c r="C90" s="3"/>
      <c r="E90">
        <f t="shared" si="2"/>
        <v>1.2626196821015291E-2</v>
      </c>
      <c r="F90">
        <f t="shared" si="3"/>
        <v>0.47424619995363626</v>
      </c>
    </row>
    <row r="91" spans="1:6" x14ac:dyDescent="0.35">
      <c r="A91">
        <v>31.642043112758799</v>
      </c>
      <c r="B91">
        <v>16.4997180429312</v>
      </c>
      <c r="C91" s="3"/>
      <c r="E91">
        <f t="shared" si="2"/>
        <v>2.2674391997714458E-2</v>
      </c>
      <c r="F91">
        <f t="shared" si="3"/>
        <v>0.46288749040515409</v>
      </c>
    </row>
    <row r="92" spans="1:6" x14ac:dyDescent="0.35">
      <c r="A92">
        <v>32.349568641765501</v>
      </c>
      <c r="B92">
        <v>0.59167095080591803</v>
      </c>
      <c r="C92" s="3"/>
      <c r="E92">
        <f t="shared" si="2"/>
        <v>4.2465429867502326E-3</v>
      </c>
      <c r="F92">
        <f t="shared" si="3"/>
        <v>0.47818717474929845</v>
      </c>
    </row>
    <row r="93" spans="1:6" x14ac:dyDescent="0.35">
      <c r="A93">
        <v>32.701598427194497</v>
      </c>
      <c r="B93">
        <v>33.917344586790598</v>
      </c>
      <c r="C93" s="3"/>
      <c r="E93">
        <f t="shared" si="2"/>
        <v>3.1978352049332318E-2</v>
      </c>
      <c r="F93">
        <f t="shared" si="3"/>
        <v>0.48591939277810176</v>
      </c>
    </row>
    <row r="94" spans="1:6" x14ac:dyDescent="0.35">
      <c r="A94">
        <v>32.621580547112401</v>
      </c>
      <c r="B94">
        <v>63.810950945808997</v>
      </c>
      <c r="C94" s="3"/>
      <c r="E94">
        <f t="shared" si="2"/>
        <v>4.3916200263788348E-2</v>
      </c>
      <c r="F94">
        <f t="shared" si="3"/>
        <v>0.48415473102514811</v>
      </c>
    </row>
    <row r="95" spans="1:6" x14ac:dyDescent="0.35">
      <c r="A95">
        <v>31.5197568389057</v>
      </c>
      <c r="B95">
        <v>33.3429728897557</v>
      </c>
      <c r="C95" s="3"/>
      <c r="E95">
        <f t="shared" si="2"/>
        <v>3.2295378477133721E-2</v>
      </c>
      <c r="F95">
        <f t="shared" si="3"/>
        <v>0.46027518863737071</v>
      </c>
    </row>
    <row r="96" spans="1:6" x14ac:dyDescent="0.35">
      <c r="A96">
        <v>27.378419452887499</v>
      </c>
      <c r="B96">
        <v>8.14086012363145</v>
      </c>
      <c r="C96" s="3"/>
      <c r="E96">
        <f t="shared" si="2"/>
        <v>1.712224109706658E-2</v>
      </c>
      <c r="F96">
        <f t="shared" si="3"/>
        <v>0.37700115098880327</v>
      </c>
    </row>
    <row r="97" spans="1:6" x14ac:dyDescent="0.35">
      <c r="A97">
        <v>26.276595744680801</v>
      </c>
      <c r="B97">
        <v>6.4228349764516901</v>
      </c>
      <c r="C97" s="3"/>
      <c r="E97">
        <f t="shared" si="2"/>
        <v>1.5524173224061343E-2</v>
      </c>
      <c r="F97">
        <f t="shared" si="3"/>
        <v>0.35642135642135553</v>
      </c>
    </row>
    <row r="98" spans="1:6" x14ac:dyDescent="0.35">
      <c r="A98">
        <v>25.516717325227901</v>
      </c>
      <c r="B98">
        <v>9.2730210277291008</v>
      </c>
      <c r="C98" s="3"/>
      <c r="E98">
        <f t="shared" si="2"/>
        <v>1.8929008624802835E-2</v>
      </c>
      <c r="F98">
        <f t="shared" si="3"/>
        <v>0.34258314629667302</v>
      </c>
    </row>
    <row r="99" spans="1:6" x14ac:dyDescent="0.35">
      <c r="A99">
        <v>21.451367781155</v>
      </c>
      <c r="B99">
        <v>10.170886843622499</v>
      </c>
      <c r="C99" s="3"/>
      <c r="E99">
        <f t="shared" si="2"/>
        <v>2.1621288160482664E-2</v>
      </c>
      <c r="F99">
        <f t="shared" si="3"/>
        <v>0.27309664312663223</v>
      </c>
    </row>
    <row r="100" spans="1:6" x14ac:dyDescent="0.35">
      <c r="A100">
        <v>19.779635258358599</v>
      </c>
      <c r="B100">
        <v>0.93062131694045702</v>
      </c>
      <c r="C100" s="3"/>
      <c r="E100">
        <f t="shared" si="2"/>
        <v>6.8109392530832195E-3</v>
      </c>
      <c r="F100">
        <f t="shared" si="3"/>
        <v>0.24656625935398213</v>
      </c>
    </row>
    <row r="101" spans="1:6" x14ac:dyDescent="0.35">
      <c r="A101">
        <v>16.816109422492399</v>
      </c>
      <c r="B101">
        <v>0.43468023463677002</v>
      </c>
      <c r="C101" s="3"/>
      <c r="E101">
        <f t="shared" si="2"/>
        <v>5.0483776125872402E-3</v>
      </c>
      <c r="F101">
        <f t="shared" si="3"/>
        <v>0.20215584178313692</v>
      </c>
    </row>
    <row r="102" spans="1:6" x14ac:dyDescent="0.35">
      <c r="A102">
        <v>15.8282674772036</v>
      </c>
      <c r="B102">
        <v>0.32653803170518703</v>
      </c>
      <c r="C102" s="3"/>
      <c r="E102">
        <f t="shared" si="2"/>
        <v>4.5100342815369591E-3</v>
      </c>
      <c r="F102">
        <f t="shared" si="3"/>
        <v>0.18804730522704635</v>
      </c>
    </row>
    <row r="103" spans="1:6" x14ac:dyDescent="0.35">
      <c r="A103">
        <v>14.8404255319148</v>
      </c>
      <c r="B103">
        <v>0.25748401938986798</v>
      </c>
      <c r="C103" s="3"/>
      <c r="E103">
        <f t="shared" si="2"/>
        <v>4.1360102945264179E-3</v>
      </c>
      <c r="F103">
        <f t="shared" si="3"/>
        <v>0.17426608369768767</v>
      </c>
    </row>
    <row r="104" spans="1:6" x14ac:dyDescent="0.35">
      <c r="A104">
        <v>14.878419452887499</v>
      </c>
      <c r="B104">
        <v>0.47187632395970103</v>
      </c>
      <c r="C104" s="3"/>
      <c r="E104">
        <f t="shared" si="2"/>
        <v>5.591976565447211E-3</v>
      </c>
      <c r="F104">
        <f t="shared" si="3"/>
        <v>0.17479021603285075</v>
      </c>
    </row>
    <row r="105" spans="1:6" x14ac:dyDescent="0.35">
      <c r="A105">
        <v>14.8024316109422</v>
      </c>
      <c r="B105">
        <v>0.15860028060719999</v>
      </c>
      <c r="C105" s="3"/>
      <c r="E105">
        <f t="shared" si="2"/>
        <v>3.2502374655814432E-3</v>
      </c>
      <c r="F105">
        <f t="shared" si="3"/>
        <v>0.17374241883695971</v>
      </c>
    </row>
    <row r="106" spans="1:6" x14ac:dyDescent="0.35">
      <c r="A106">
        <v>17.727963525835801</v>
      </c>
      <c r="B106">
        <v>0.34794720951103902</v>
      </c>
      <c r="C106" s="3"/>
      <c r="E106">
        <f t="shared" si="2"/>
        <v>4.3990297823049626E-3</v>
      </c>
      <c r="F106">
        <f t="shared" si="3"/>
        <v>0.21547981897108984</v>
      </c>
    </row>
    <row r="107" spans="1:6" x14ac:dyDescent="0.35">
      <c r="A107">
        <v>19.2477203647416</v>
      </c>
      <c r="B107">
        <v>0.521508316120885</v>
      </c>
      <c r="C107" s="3"/>
      <c r="E107">
        <f t="shared" si="2"/>
        <v>5.1685725521320438E-3</v>
      </c>
      <c r="F107">
        <f t="shared" si="3"/>
        <v>0.23835513315140613</v>
      </c>
    </row>
    <row r="108" spans="1:6" x14ac:dyDescent="0.35">
      <c r="A108">
        <v>18.829787234042499</v>
      </c>
      <c r="B108">
        <v>0.27160050374585698</v>
      </c>
      <c r="C108" s="3"/>
      <c r="E108">
        <f t="shared" si="2"/>
        <v>3.7711362815250338E-3</v>
      </c>
      <c r="F108">
        <f t="shared" si="3"/>
        <v>0.23197903014416693</v>
      </c>
    </row>
    <row r="109" spans="1:6" x14ac:dyDescent="0.35">
      <c r="A109">
        <v>21.869300911854101</v>
      </c>
      <c r="B109">
        <v>0.27419397698476999</v>
      </c>
      <c r="C109" s="3"/>
      <c r="E109">
        <f t="shared" si="2"/>
        <v>3.515937555967818E-3</v>
      </c>
      <c r="F109">
        <f t="shared" si="3"/>
        <v>0.27990663295078771</v>
      </c>
    </row>
    <row r="110" spans="1:6" x14ac:dyDescent="0.35">
      <c r="A110">
        <v>18.829787234042499</v>
      </c>
      <c r="B110">
        <v>1.28119366220825</v>
      </c>
      <c r="C110" s="3"/>
      <c r="E110">
        <f t="shared" si="2"/>
        <v>8.1905738884058034E-3</v>
      </c>
      <c r="F110">
        <f t="shared" si="3"/>
        <v>0.23197903014416693</v>
      </c>
    </row>
    <row r="111" spans="1:6" x14ac:dyDescent="0.35">
      <c r="A111">
        <v>22.325227963525801</v>
      </c>
      <c r="B111">
        <v>1.2905721079649299</v>
      </c>
      <c r="C111" s="3"/>
      <c r="E111">
        <f t="shared" si="2"/>
        <v>7.549580745302896E-3</v>
      </c>
      <c r="F111">
        <f t="shared" si="3"/>
        <v>0.28741929172373254</v>
      </c>
    </row>
    <row r="112" spans="1:6" x14ac:dyDescent="0.35">
      <c r="A112">
        <v>23.8449848024316</v>
      </c>
      <c r="B112">
        <v>2.6507713037623502</v>
      </c>
      <c r="C112" s="3"/>
      <c r="E112">
        <f t="shared" si="2"/>
        <v>1.0469290562881291E-2</v>
      </c>
      <c r="F112">
        <f t="shared" si="3"/>
        <v>0.31311115545799223</v>
      </c>
    </row>
    <row r="113" spans="1:6" x14ac:dyDescent="0.35">
      <c r="A113">
        <v>26.732522796352502</v>
      </c>
      <c r="B113">
        <v>1.0157034258822499</v>
      </c>
      <c r="C113" s="3"/>
      <c r="E113">
        <f t="shared" si="2"/>
        <v>6.1205878213593566E-3</v>
      </c>
      <c r="F113">
        <f t="shared" si="3"/>
        <v>0.36486206181290032</v>
      </c>
    </row>
    <row r="114" spans="1:6" x14ac:dyDescent="0.35">
      <c r="A114">
        <v>25.212765957446798</v>
      </c>
      <c r="B114">
        <v>0.78374887724103504</v>
      </c>
      <c r="C114" s="3"/>
      <c r="E114">
        <f t="shared" si="2"/>
        <v>5.5361502428649557E-3</v>
      </c>
      <c r="F114">
        <f t="shared" si="3"/>
        <v>0.33712660028449487</v>
      </c>
    </row>
    <row r="115" spans="1:6" x14ac:dyDescent="0.35">
      <c r="A115">
        <v>29.696048632218801</v>
      </c>
      <c r="B115">
        <v>1.00121630954302</v>
      </c>
      <c r="C115" s="3"/>
      <c r="E115">
        <f t="shared" si="2"/>
        <v>5.7655968656436856E-3</v>
      </c>
      <c r="F115">
        <f t="shared" si="3"/>
        <v>0.42239515780371722</v>
      </c>
    </row>
    <row r="116" spans="1:6" x14ac:dyDescent="0.35">
      <c r="A116">
        <v>29.924012158054701</v>
      </c>
      <c r="B116">
        <v>0.88596468977217102</v>
      </c>
      <c r="C116" s="3"/>
      <c r="E116">
        <f t="shared" si="2"/>
        <v>5.4029126155433231E-3</v>
      </c>
      <c r="F116">
        <f t="shared" si="3"/>
        <v>0.4270223378876597</v>
      </c>
    </row>
    <row r="117" spans="1:6" x14ac:dyDescent="0.35">
      <c r="A117">
        <v>32.051671732522799</v>
      </c>
      <c r="B117">
        <v>38.462932541595599</v>
      </c>
      <c r="C117" s="3"/>
      <c r="E117">
        <f t="shared" si="2"/>
        <v>3.4397390881439775E-2</v>
      </c>
      <c r="F117">
        <f t="shared" si="3"/>
        <v>0.4717065533437711</v>
      </c>
    </row>
    <row r="118" spans="1:6" x14ac:dyDescent="0.35">
      <c r="A118">
        <v>31.063829787233999</v>
      </c>
      <c r="B118">
        <v>31.8354896631235</v>
      </c>
      <c r="C118" s="3"/>
      <c r="E118">
        <f t="shared" si="2"/>
        <v>3.1787612940753628E-2</v>
      </c>
      <c r="F118">
        <f t="shared" si="3"/>
        <v>0.45061728395061634</v>
      </c>
    </row>
    <row r="119" spans="1:6" x14ac:dyDescent="0.35">
      <c r="A119">
        <v>31.785714285714199</v>
      </c>
      <c r="B119">
        <v>68.902325927072297</v>
      </c>
      <c r="C119" s="3"/>
      <c r="E119">
        <f t="shared" si="2"/>
        <v>4.6230714091192116E-2</v>
      </c>
      <c r="F119">
        <f t="shared" si="3"/>
        <v>0.46596858638743266</v>
      </c>
    </row>
    <row r="120" spans="1:6" x14ac:dyDescent="0.35">
      <c r="A120">
        <v>15.9422492401215</v>
      </c>
      <c r="B120">
        <v>0.216145620599521</v>
      </c>
      <c r="C120" s="3"/>
      <c r="E120">
        <f t="shared" si="2"/>
        <v>3.6561842297023503E-3</v>
      </c>
      <c r="F120">
        <f t="shared" si="3"/>
        <v>0.18965828964020859</v>
      </c>
    </row>
    <row r="121" spans="1:6" x14ac:dyDescent="0.35">
      <c r="A121">
        <v>12.560790273556201</v>
      </c>
      <c r="B121">
        <v>1.6426669225120001</v>
      </c>
      <c r="C121" s="3"/>
      <c r="E121">
        <f t="shared" si="2"/>
        <v>1.1355229652068605E-2</v>
      </c>
      <c r="F121">
        <f t="shared" si="3"/>
        <v>0.14365169027548408</v>
      </c>
    </row>
    <row r="122" spans="1:6" x14ac:dyDescent="0.35">
      <c r="A122">
        <v>12.902735562309999</v>
      </c>
      <c r="B122">
        <v>2.5368997839394898</v>
      </c>
      <c r="C122" s="3"/>
      <c r="E122">
        <f t="shared" si="2"/>
        <v>1.3923243084011327E-2</v>
      </c>
      <c r="F122">
        <f t="shared" si="3"/>
        <v>0.14814168556970819</v>
      </c>
    </row>
    <row r="123" spans="1:6" x14ac:dyDescent="0.35">
      <c r="A123">
        <v>23.731003039513599</v>
      </c>
      <c r="B123">
        <v>1.3784838923784599</v>
      </c>
      <c r="C123" s="3"/>
      <c r="E123">
        <f t="shared" si="2"/>
        <v>7.5678488324517693E-3</v>
      </c>
      <c r="F123">
        <f t="shared" si="3"/>
        <v>0.311148749626381</v>
      </c>
    </row>
    <row r="124" spans="1:6" x14ac:dyDescent="0.35">
      <c r="A124">
        <v>23.996960486322099</v>
      </c>
      <c r="B124">
        <v>2.0786872571653401</v>
      </c>
      <c r="C124" s="3"/>
      <c r="E124">
        <f t="shared" si="2"/>
        <v>9.2415774336015218E-3</v>
      </c>
      <c r="F124">
        <f t="shared" si="3"/>
        <v>0.31573685262947254</v>
      </c>
    </row>
    <row r="125" spans="1:6" x14ac:dyDescent="0.35">
      <c r="A125">
        <v>25.060790273556201</v>
      </c>
      <c r="B125">
        <v>3.8835931161091302</v>
      </c>
      <c r="C125" s="3"/>
      <c r="E125">
        <f t="shared" si="2"/>
        <v>1.2360872544822182E-2</v>
      </c>
      <c r="F125">
        <f t="shared" si="3"/>
        <v>0.33441492597850275</v>
      </c>
    </row>
    <row r="126" spans="1:6" x14ac:dyDescent="0.35">
      <c r="A126">
        <v>26.656534954407299</v>
      </c>
      <c r="B126">
        <v>2.1539850325081402</v>
      </c>
      <c r="C126" s="3"/>
      <c r="E126">
        <f t="shared" si="2"/>
        <v>8.9258408902336533E-3</v>
      </c>
      <c r="F126">
        <f t="shared" si="3"/>
        <v>0.36344799005387496</v>
      </c>
    </row>
    <row r="127" spans="1:6" x14ac:dyDescent="0.35">
      <c r="A127">
        <v>31.025835866261399</v>
      </c>
      <c r="B127">
        <v>0.50465144525915995</v>
      </c>
      <c r="C127" s="3"/>
      <c r="E127">
        <f t="shared" si="2"/>
        <v>4.0046416825566767E-3</v>
      </c>
      <c r="F127">
        <f t="shared" si="3"/>
        <v>0.44981822187947562</v>
      </c>
    </row>
    <row r="128" spans="1:6" x14ac:dyDescent="0.35">
      <c r="A128">
        <v>8.5615635369999996</v>
      </c>
      <c r="B128">
        <v>0.155199964</v>
      </c>
      <c r="C128" s="3" t="s">
        <v>5</v>
      </c>
      <c r="E128">
        <f t="shared" si="2"/>
        <v>4.2276489150203786E-3</v>
      </c>
      <c r="F128">
        <f t="shared" si="3"/>
        <v>9.3631998404351366E-2</v>
      </c>
    </row>
    <row r="129" spans="1:6" x14ac:dyDescent="0.35">
      <c r="A129">
        <v>9.910353443</v>
      </c>
      <c r="B129">
        <v>3.8349190590000002</v>
      </c>
      <c r="C129" s="3"/>
      <c r="E129">
        <f t="shared" si="2"/>
        <v>1.953274036634248E-2</v>
      </c>
      <c r="F129">
        <f t="shared" si="3"/>
        <v>0.1100054647981074</v>
      </c>
    </row>
    <row r="130" spans="1:6" x14ac:dyDescent="0.35">
      <c r="A130">
        <v>10.867613629999999</v>
      </c>
      <c r="B130">
        <v>0.11674217200000001</v>
      </c>
      <c r="C130" s="3"/>
      <c r="E130">
        <f t="shared" si="2"/>
        <v>3.2544412634173069E-3</v>
      </c>
      <c r="F130">
        <f t="shared" si="3"/>
        <v>0.12192665396489147</v>
      </c>
    </row>
    <row r="131" spans="1:6" x14ac:dyDescent="0.35">
      <c r="A131">
        <v>10.976117070000001</v>
      </c>
      <c r="B131">
        <v>0.16309216300000001</v>
      </c>
      <c r="C131" s="3"/>
      <c r="E131">
        <f t="shared" si="2"/>
        <v>3.8275584291822397E-3</v>
      </c>
      <c r="F131">
        <f t="shared" si="3"/>
        <v>0.12329407243032284</v>
      </c>
    </row>
    <row r="132" spans="1:6" x14ac:dyDescent="0.35">
      <c r="A132">
        <v>10.865520139999999</v>
      </c>
      <c r="B132">
        <v>0.77878408600000004</v>
      </c>
      <c r="C132" s="3"/>
      <c r="E132">
        <f t="shared" ref="E132:E165" si="4">SQRT(B132/A132)*0.0314</f>
        <v>8.4064555646684025E-3</v>
      </c>
      <c r="F132">
        <f t="shared" ref="F132:F165" si="5">A132/(100-A132)</f>
        <v>0.12190030341867751</v>
      </c>
    </row>
    <row r="133" spans="1:6" x14ac:dyDescent="0.35">
      <c r="A133">
        <v>10.97661808</v>
      </c>
      <c r="B133">
        <v>0.26482418600000002</v>
      </c>
      <c r="C133" s="3"/>
      <c r="E133">
        <f t="shared" si="4"/>
        <v>4.8772407560941367E-3</v>
      </c>
      <c r="F133">
        <f t="shared" si="5"/>
        <v>0.1233003941578408</v>
      </c>
    </row>
    <row r="134" spans="1:6" x14ac:dyDescent="0.35">
      <c r="A134">
        <v>13.267005790000001</v>
      </c>
      <c r="B134">
        <v>0.42855353299999999</v>
      </c>
      <c r="C134" s="3"/>
      <c r="E134">
        <f t="shared" si="4"/>
        <v>5.6434636053356614E-3</v>
      </c>
      <c r="F134">
        <f t="shared" si="5"/>
        <v>0.15296377014124071</v>
      </c>
    </row>
    <row r="135" spans="1:6" x14ac:dyDescent="0.35">
      <c r="A135">
        <v>13.67907076</v>
      </c>
      <c r="B135">
        <v>0.91335247600000002</v>
      </c>
      <c r="C135" s="3"/>
      <c r="E135">
        <f t="shared" si="4"/>
        <v>8.1137300675710837E-3</v>
      </c>
      <c r="F135">
        <f t="shared" si="5"/>
        <v>0.15846760316918942</v>
      </c>
    </row>
    <row r="136" spans="1:6" x14ac:dyDescent="0.35">
      <c r="A136">
        <v>13.3612783</v>
      </c>
      <c r="B136">
        <v>0.12221061799999999</v>
      </c>
      <c r="C136" s="3"/>
      <c r="E136">
        <f t="shared" si="4"/>
        <v>3.0030330594300859E-3</v>
      </c>
      <c r="F136">
        <f t="shared" si="5"/>
        <v>0.1542183222216216</v>
      </c>
    </row>
    <row r="137" spans="1:6" x14ac:dyDescent="0.35">
      <c r="A137">
        <v>14.128150489999999</v>
      </c>
      <c r="B137">
        <v>0.41507497300000001</v>
      </c>
      <c r="C137" s="3"/>
      <c r="E137">
        <f t="shared" si="4"/>
        <v>5.3820814525589048E-3</v>
      </c>
      <c r="F137">
        <f t="shared" si="5"/>
        <v>0.16452598343482447</v>
      </c>
    </row>
    <row r="138" spans="1:6" x14ac:dyDescent="0.35">
      <c r="A138">
        <v>14.574087</v>
      </c>
      <c r="B138">
        <v>0.57512334700000001</v>
      </c>
      <c r="C138" s="3"/>
      <c r="E138">
        <f t="shared" si="4"/>
        <v>6.2376279643725175E-3</v>
      </c>
      <c r="F138">
        <f t="shared" si="5"/>
        <v>0.17060498961246104</v>
      </c>
    </row>
    <row r="139" spans="1:6" x14ac:dyDescent="0.35">
      <c r="A139">
        <v>14.92683652</v>
      </c>
      <c r="B139">
        <v>2.5996481239999998</v>
      </c>
      <c r="C139" s="3"/>
      <c r="E139">
        <f t="shared" si="4"/>
        <v>1.3103974636758088E-2</v>
      </c>
      <c r="F139">
        <f t="shared" si="5"/>
        <v>0.1754588157934103</v>
      </c>
    </row>
    <row r="140" spans="1:6" x14ac:dyDescent="0.35">
      <c r="A140">
        <v>15.34218188</v>
      </c>
      <c r="B140">
        <v>0.356306228</v>
      </c>
      <c r="C140" s="3"/>
      <c r="E140">
        <f t="shared" si="4"/>
        <v>4.7851746285128083E-3</v>
      </c>
      <c r="F140">
        <f t="shared" si="5"/>
        <v>0.18122581257944662</v>
      </c>
    </row>
    <row r="141" spans="1:6" x14ac:dyDescent="0.35">
      <c r="A141">
        <v>14.881662540000001</v>
      </c>
      <c r="B141">
        <v>5.7104169740000001</v>
      </c>
      <c r="C141" s="3"/>
      <c r="E141">
        <f t="shared" si="4"/>
        <v>1.9450816323105653E-2</v>
      </c>
      <c r="F141">
        <f t="shared" si="5"/>
        <v>0.17483497662290926</v>
      </c>
    </row>
    <row r="142" spans="1:6" x14ac:dyDescent="0.35">
      <c r="A142">
        <v>16.397996979999999</v>
      </c>
      <c r="B142">
        <v>0.13420447999999999</v>
      </c>
      <c r="C142" s="3"/>
      <c r="E142">
        <f t="shared" si="4"/>
        <v>2.8406501752422453E-3</v>
      </c>
      <c r="F142">
        <f t="shared" si="5"/>
        <v>0.19614358971850385</v>
      </c>
    </row>
    <row r="143" spans="1:6" x14ac:dyDescent="0.35">
      <c r="A143">
        <v>17.998163859999998</v>
      </c>
      <c r="B143">
        <v>0.730845356</v>
      </c>
      <c r="C143" s="3"/>
      <c r="E143">
        <f t="shared" si="4"/>
        <v>6.3274437523399528E-3</v>
      </c>
      <c r="F143">
        <f t="shared" si="5"/>
        <v>0.21948488847581554</v>
      </c>
    </row>
    <row r="144" spans="1:6" x14ac:dyDescent="0.35">
      <c r="A144">
        <v>19.34729986</v>
      </c>
      <c r="B144">
        <v>7.0216478950000001</v>
      </c>
      <c r="C144" s="3"/>
      <c r="E144">
        <f t="shared" si="4"/>
        <v>1.8916421850538531E-2</v>
      </c>
      <c r="F144">
        <f t="shared" si="5"/>
        <v>0.23988409348250245</v>
      </c>
    </row>
    <row r="145" spans="1:6" x14ac:dyDescent="0.35">
      <c r="A145">
        <v>19.020958920000002</v>
      </c>
      <c r="B145">
        <v>0.82141487000000002</v>
      </c>
      <c r="C145" s="3"/>
      <c r="E145">
        <f t="shared" si="4"/>
        <v>6.5252134779223859E-3</v>
      </c>
      <c r="F145">
        <f t="shared" si="5"/>
        <v>0.23488743094906503</v>
      </c>
    </row>
    <row r="146" spans="1:6" x14ac:dyDescent="0.35">
      <c r="A146">
        <v>19.96669984</v>
      </c>
      <c r="B146">
        <v>0.27779535900000002</v>
      </c>
      <c r="C146" s="3"/>
      <c r="E146">
        <f t="shared" si="4"/>
        <v>3.7037272462013176E-3</v>
      </c>
      <c r="F146">
        <f t="shared" si="5"/>
        <v>0.24947990149204416</v>
      </c>
    </row>
    <row r="147" spans="1:6" x14ac:dyDescent="0.35">
      <c r="A147">
        <v>20.564607980000002</v>
      </c>
      <c r="B147">
        <v>5.0429354530000001</v>
      </c>
      <c r="C147" s="3"/>
      <c r="E147">
        <f t="shared" si="4"/>
        <v>1.5549310475798344E-2</v>
      </c>
      <c r="F147">
        <f t="shared" si="5"/>
        <v>0.25888470437487499</v>
      </c>
    </row>
    <row r="148" spans="1:6" x14ac:dyDescent="0.35">
      <c r="A148">
        <v>20.559556180000001</v>
      </c>
      <c r="B148">
        <v>1.455244333</v>
      </c>
      <c r="C148" s="3"/>
      <c r="E148">
        <f t="shared" si="4"/>
        <v>8.3539282097342075E-3</v>
      </c>
      <c r="F148">
        <f t="shared" si="5"/>
        <v>0.2588046490095755</v>
      </c>
    </row>
    <row r="149" spans="1:6" x14ac:dyDescent="0.35">
      <c r="A149">
        <v>24.461761599999999</v>
      </c>
      <c r="B149">
        <v>1.2718889200000001</v>
      </c>
      <c r="C149" s="3"/>
      <c r="E149">
        <f t="shared" si="4"/>
        <v>7.1599563622756247E-3</v>
      </c>
      <c r="F149">
        <f t="shared" si="5"/>
        <v>0.32383283113470118</v>
      </c>
    </row>
    <row r="150" spans="1:6" x14ac:dyDescent="0.35">
      <c r="A150">
        <v>24.51169513</v>
      </c>
      <c r="B150">
        <v>61.563453279999997</v>
      </c>
      <c r="C150" s="3"/>
      <c r="E150">
        <f t="shared" si="4"/>
        <v>4.9762760179930234E-2</v>
      </c>
      <c r="F150">
        <f t="shared" si="5"/>
        <v>0.32470851176499599</v>
      </c>
    </row>
    <row r="151" spans="1:6" x14ac:dyDescent="0.35">
      <c r="A151">
        <v>25.938078239999999</v>
      </c>
      <c r="B151">
        <v>3.63475299</v>
      </c>
      <c r="C151" s="3"/>
      <c r="E151">
        <f t="shared" si="4"/>
        <v>1.1754338717305489E-2</v>
      </c>
      <c r="F151">
        <f t="shared" si="5"/>
        <v>0.35022151226446918</v>
      </c>
    </row>
    <row r="152" spans="1:6" x14ac:dyDescent="0.35">
      <c r="A152">
        <v>30.667965379999998</v>
      </c>
      <c r="B152">
        <v>41.999757410000001</v>
      </c>
      <c r="C152" s="3"/>
      <c r="E152">
        <f t="shared" si="4"/>
        <v>3.6746041135619106E-2</v>
      </c>
      <c r="F152">
        <f t="shared" si="5"/>
        <v>0.44233470931708824</v>
      </c>
    </row>
    <row r="153" spans="1:6" x14ac:dyDescent="0.35">
      <c r="A153">
        <v>19.442815249999999</v>
      </c>
      <c r="B153">
        <v>0.40631332100000001</v>
      </c>
      <c r="C153" s="3"/>
      <c r="E153">
        <f t="shared" si="4"/>
        <v>4.5392134345588007E-3</v>
      </c>
      <c r="F153">
        <f t="shared" si="5"/>
        <v>0.24135420459811932</v>
      </c>
    </row>
    <row r="154" spans="1:6" x14ac:dyDescent="0.35">
      <c r="A154">
        <v>18.013196480000001</v>
      </c>
      <c r="B154">
        <v>1.4585512469999999</v>
      </c>
      <c r="C154" s="3"/>
      <c r="E154">
        <f t="shared" si="4"/>
        <v>8.9350112046696281E-3</v>
      </c>
      <c r="F154">
        <f t="shared" si="5"/>
        <v>0.21970848608100488</v>
      </c>
    </row>
    <row r="155" spans="1:6" x14ac:dyDescent="0.35">
      <c r="A155">
        <v>19.07624633</v>
      </c>
      <c r="B155">
        <v>1.6414118470000001</v>
      </c>
      <c r="C155" s="3"/>
      <c r="E155">
        <f t="shared" si="4"/>
        <v>9.2106858282140335E-3</v>
      </c>
      <c r="F155">
        <f t="shared" si="5"/>
        <v>0.23573111064263366</v>
      </c>
    </row>
    <row r="156" spans="1:6" x14ac:dyDescent="0.35">
      <c r="A156">
        <v>16.913489739999999</v>
      </c>
      <c r="B156">
        <v>1.8368440399999999</v>
      </c>
      <c r="C156" s="3"/>
      <c r="E156">
        <f t="shared" si="4"/>
        <v>1.034782743571064E-2</v>
      </c>
      <c r="F156">
        <f t="shared" si="5"/>
        <v>0.20356481078665056</v>
      </c>
    </row>
    <row r="157" spans="1:6" x14ac:dyDescent="0.35">
      <c r="A157">
        <v>19.369501469999999</v>
      </c>
      <c r="B157">
        <v>9.8363746929999998</v>
      </c>
      <c r="C157" s="3"/>
      <c r="E157">
        <f t="shared" si="4"/>
        <v>2.2376283638123082E-2</v>
      </c>
      <c r="F157">
        <f t="shared" si="5"/>
        <v>0.24022549560193077</v>
      </c>
    </row>
    <row r="158" spans="1:6" x14ac:dyDescent="0.35">
      <c r="A158">
        <v>14.017595310000001</v>
      </c>
      <c r="B158">
        <v>0.15506181899999999</v>
      </c>
      <c r="C158" s="3"/>
      <c r="E158">
        <f t="shared" si="4"/>
        <v>3.3025190114440834E-3</v>
      </c>
      <c r="F158">
        <f t="shared" si="5"/>
        <v>0.16302864941424799</v>
      </c>
    </row>
    <row r="159" spans="1:6" x14ac:dyDescent="0.35">
      <c r="A159">
        <v>14.054252200000001</v>
      </c>
      <c r="B159">
        <v>0.20899673199999999</v>
      </c>
      <c r="C159" s="3"/>
      <c r="E159">
        <f t="shared" si="4"/>
        <v>3.829089560700486E-3</v>
      </c>
      <c r="F159">
        <f t="shared" si="5"/>
        <v>0.16352469505187087</v>
      </c>
    </row>
    <row r="160" spans="1:6" x14ac:dyDescent="0.35">
      <c r="A160">
        <v>14.054252200000001</v>
      </c>
      <c r="B160">
        <v>0.28175343800000002</v>
      </c>
      <c r="C160" s="3"/>
      <c r="E160">
        <f t="shared" si="4"/>
        <v>4.4459071534546663E-3</v>
      </c>
      <c r="F160">
        <f t="shared" si="5"/>
        <v>0.16352469505187087</v>
      </c>
    </row>
    <row r="161" spans="1:6" x14ac:dyDescent="0.35">
      <c r="A161">
        <v>13.6143695</v>
      </c>
      <c r="B161">
        <v>0.31207126699999999</v>
      </c>
      <c r="C161" s="3"/>
      <c r="E161">
        <f t="shared" si="4"/>
        <v>4.7539846320829469E-3</v>
      </c>
      <c r="F161">
        <f t="shared" si="5"/>
        <v>0.15759993208592718</v>
      </c>
    </row>
    <row r="162" spans="1:6" x14ac:dyDescent="0.35">
      <c r="A162">
        <v>14.787390029999999</v>
      </c>
      <c r="B162">
        <v>0.39748283600000001</v>
      </c>
      <c r="C162" s="3"/>
      <c r="E162">
        <f t="shared" si="4"/>
        <v>5.1480537661882644E-3</v>
      </c>
      <c r="F162">
        <f t="shared" si="5"/>
        <v>0.17353523187713715</v>
      </c>
    </row>
    <row r="163" spans="1:6" x14ac:dyDescent="0.35">
      <c r="A163">
        <v>19.626099709999998</v>
      </c>
      <c r="B163">
        <v>0.48312686399999999</v>
      </c>
      <c r="C163" s="3"/>
      <c r="E163">
        <f t="shared" si="4"/>
        <v>4.9265539271377496E-3</v>
      </c>
      <c r="F163">
        <f t="shared" si="5"/>
        <v>0.24418498591192356</v>
      </c>
    </row>
    <row r="164" spans="1:6" x14ac:dyDescent="0.35">
      <c r="A164">
        <v>19.14956012</v>
      </c>
      <c r="B164">
        <v>1.1579131680000001</v>
      </c>
      <c r="C164" s="3"/>
      <c r="E164">
        <f t="shared" si="4"/>
        <v>7.7212611824164822E-3</v>
      </c>
      <c r="F164">
        <f t="shared" si="5"/>
        <v>0.23685165038585071</v>
      </c>
    </row>
    <row r="165" spans="1:6" x14ac:dyDescent="0.35">
      <c r="A165">
        <v>25.89442815</v>
      </c>
      <c r="B165">
        <v>5.0773283960000004</v>
      </c>
      <c r="C165" s="3"/>
      <c r="E165">
        <f t="shared" si="4"/>
        <v>1.3904139384948293E-2</v>
      </c>
      <c r="F165">
        <f t="shared" si="5"/>
        <v>0.34942619702623612</v>
      </c>
    </row>
  </sheetData>
  <mergeCells count="3">
    <mergeCell ref="C3:C46"/>
    <mergeCell ref="C47:C127"/>
    <mergeCell ref="C128:C165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283-A47B-4BEC-8E41-E1DDFF840E39}">
  <dimension ref="A1:K94"/>
  <sheetViews>
    <sheetView tabSelected="1" zoomScale="73" zoomScaleNormal="100" workbookViewId="0">
      <selection activeCell="W17" sqref="W17"/>
    </sheetView>
  </sheetViews>
  <sheetFormatPr defaultRowHeight="14.5" x14ac:dyDescent="0.35"/>
  <cols>
    <col min="11" max="11" width="12" bestFit="1" customWidth="1"/>
  </cols>
  <sheetData>
    <row r="1" spans="1:11" x14ac:dyDescent="0.35">
      <c r="A1" t="s">
        <v>6</v>
      </c>
      <c r="B1" t="s">
        <v>15</v>
      </c>
      <c r="C1" t="s">
        <v>7</v>
      </c>
      <c r="E1" t="s">
        <v>8</v>
      </c>
      <c r="F1" t="s">
        <v>9</v>
      </c>
      <c r="H1" t="s">
        <v>10</v>
      </c>
      <c r="I1">
        <v>0.38</v>
      </c>
    </row>
    <row r="2" spans="1:11" x14ac:dyDescent="0.35">
      <c r="A2">
        <v>3.70123604978978</v>
      </c>
      <c r="B2">
        <f>A2/100</f>
        <v>3.70123604978978E-2</v>
      </c>
      <c r="C2">
        <v>1818.9072124372501</v>
      </c>
      <c r="E2">
        <f>((A2*$I$1)-$I$2)/100</f>
        <v>1.4059696989201165E-2</v>
      </c>
      <c r="F2">
        <f>(C2/$I$1)-10^($I$2)</f>
        <v>4785.5967755109095</v>
      </c>
      <c r="H2" t="s">
        <v>11</v>
      </c>
      <c r="I2">
        <v>5.0000000000000001E-4</v>
      </c>
    </row>
    <row r="3" spans="1:11" x14ac:dyDescent="0.35">
      <c r="A3">
        <v>3.87125399499143</v>
      </c>
      <c r="B3">
        <f t="shared" ref="B3:B66" si="0">A3/100</f>
        <v>3.8712539949914297E-2</v>
      </c>
      <c r="C3">
        <v>669.63823743201499</v>
      </c>
      <c r="E3">
        <f t="shared" ref="E3:E66" si="1">((A3*$I$1)-$I$2)/100</f>
        <v>1.4705765180967435E-2</v>
      </c>
      <c r="F3">
        <f t="shared" ref="F3:F66" si="2">(C3/$I$1)-10^($I$2)</f>
        <v>1761.2047360234485</v>
      </c>
    </row>
    <row r="4" spans="1:11" x14ac:dyDescent="0.35">
      <c r="A4">
        <v>3.80972660785761</v>
      </c>
      <c r="B4">
        <f t="shared" si="0"/>
        <v>3.8097266078576102E-2</v>
      </c>
      <c r="C4">
        <v>1013.2929162453501</v>
      </c>
      <c r="E4">
        <f t="shared" si="1"/>
        <v>1.4471961109858919E-2</v>
      </c>
      <c r="F4">
        <f t="shared" si="2"/>
        <v>2665.5591539532775</v>
      </c>
    </row>
    <row r="5" spans="1:11" x14ac:dyDescent="0.35">
      <c r="A5">
        <v>6.4337552331326497</v>
      </c>
      <c r="B5">
        <f t="shared" si="0"/>
        <v>6.43375523313265E-2</v>
      </c>
      <c r="C5">
        <v>625.91383819255805</v>
      </c>
      <c r="E5">
        <f t="shared" si="1"/>
        <v>2.4443269885904065E-2</v>
      </c>
      <c r="F5">
        <f t="shared" si="2"/>
        <v>1646.1405274985618</v>
      </c>
      <c r="H5" t="s">
        <v>12</v>
      </c>
      <c r="I5" t="s">
        <v>18</v>
      </c>
      <c r="J5" t="s">
        <v>13</v>
      </c>
      <c r="K5" t="s">
        <v>19</v>
      </c>
    </row>
    <row r="6" spans="1:11" x14ac:dyDescent="0.35">
      <c r="A6">
        <v>6.7926569516964399</v>
      </c>
      <c r="B6">
        <f t="shared" si="0"/>
        <v>6.7926569516964394E-2</v>
      </c>
      <c r="C6">
        <v>1780.7346841287399</v>
      </c>
      <c r="E6">
        <f t="shared" si="1"/>
        <v>2.5807096416446469E-2</v>
      </c>
      <c r="F6">
        <f t="shared" si="2"/>
        <v>4685.1427536464089</v>
      </c>
      <c r="H6">
        <v>0.01</v>
      </c>
      <c r="I6">
        <f>H6^$I$19</f>
        <v>2290.8676527677708</v>
      </c>
      <c r="J6">
        <f>H6^$I$20</f>
        <v>6309.5734448019275</v>
      </c>
      <c r="K6">
        <f>H6^$I$21</f>
        <v>25118.864315095816</v>
      </c>
    </row>
    <row r="7" spans="1:11" x14ac:dyDescent="0.35">
      <c r="A7">
        <v>7.4444280264466496</v>
      </c>
      <c r="B7">
        <f t="shared" si="0"/>
        <v>7.4444280264466492E-2</v>
      </c>
      <c r="C7">
        <v>605.28126783164203</v>
      </c>
      <c r="E7">
        <f t="shared" si="1"/>
        <v>2.828382650049727E-2</v>
      </c>
      <c r="F7">
        <f t="shared" si="2"/>
        <v>1591.8442897066775</v>
      </c>
      <c r="H7">
        <v>0.05</v>
      </c>
      <c r="I7">
        <f t="shared" ref="I7:I17" si="3">H7^$I$19</f>
        <v>153.36645978704209</v>
      </c>
      <c r="J7">
        <f t="shared" ref="J7:J17" si="4">H7^$I$20</f>
        <v>296.45377964277901</v>
      </c>
      <c r="K7">
        <f t="shared" ref="K7:K17" si="5">H7^$I$21</f>
        <v>728.22568121043241</v>
      </c>
    </row>
    <row r="8" spans="1:11" x14ac:dyDescent="0.35">
      <c r="A8">
        <v>7.42416122195438</v>
      </c>
      <c r="B8">
        <f t="shared" si="0"/>
        <v>7.4241612219543798E-2</v>
      </c>
      <c r="C8">
        <v>156.47285300004299</v>
      </c>
      <c r="E8">
        <f t="shared" si="1"/>
        <v>2.8206812643426643E-2</v>
      </c>
      <c r="F8">
        <f t="shared" si="2"/>
        <v>410.76951383404867</v>
      </c>
      <c r="H8">
        <v>0.1</v>
      </c>
      <c r="I8">
        <f t="shared" si="3"/>
        <v>47.863009232263806</v>
      </c>
      <c r="J8">
        <f t="shared" si="4"/>
        <v>79.432823472428126</v>
      </c>
      <c r="K8">
        <f t="shared" si="5"/>
        <v>158.48931924611139</v>
      </c>
    </row>
    <row r="9" spans="1:11" x14ac:dyDescent="0.35">
      <c r="A9">
        <v>7.5849078853014396</v>
      </c>
      <c r="B9">
        <f t="shared" si="0"/>
        <v>7.5849078853014396E-2</v>
      </c>
      <c r="C9">
        <v>357.840793699313</v>
      </c>
      <c r="E9">
        <f t="shared" si="1"/>
        <v>2.8817649964145469E-2</v>
      </c>
      <c r="F9">
        <f t="shared" si="2"/>
        <v>940.68514725318028</v>
      </c>
      <c r="H9">
        <v>0.2</v>
      </c>
      <c r="I9">
        <f t="shared" si="3"/>
        <v>14.937214146748707</v>
      </c>
      <c r="J9">
        <f t="shared" si="4"/>
        <v>21.283498063019611</v>
      </c>
      <c r="K9">
        <f t="shared" si="5"/>
        <v>34.49324153653037</v>
      </c>
    </row>
    <row r="10" spans="1:11" x14ac:dyDescent="0.35">
      <c r="A10">
        <v>6.5102571995476302</v>
      </c>
      <c r="B10">
        <f t="shared" si="0"/>
        <v>6.5102571995476297E-2</v>
      </c>
      <c r="C10">
        <v>1413.3536169798001</v>
      </c>
      <c r="E10">
        <f t="shared" si="1"/>
        <v>2.4733977358280992E-2</v>
      </c>
      <c r="F10">
        <f t="shared" si="2"/>
        <v>3718.3504716755147</v>
      </c>
      <c r="H10">
        <v>0.3</v>
      </c>
      <c r="I10">
        <f t="shared" si="3"/>
        <v>7.558511741843688</v>
      </c>
      <c r="J10">
        <f t="shared" si="4"/>
        <v>9.8507572285023723</v>
      </c>
      <c r="K10">
        <f t="shared" si="5"/>
        <v>14.136218183771028</v>
      </c>
    </row>
    <row r="11" spans="1:11" x14ac:dyDescent="0.35">
      <c r="A11">
        <v>7.8475920137765502</v>
      </c>
      <c r="B11">
        <f t="shared" si="0"/>
        <v>7.8475920137765498E-2</v>
      </c>
      <c r="C11">
        <v>127.867418470964</v>
      </c>
      <c r="E11">
        <f t="shared" si="1"/>
        <v>2.981584965235089E-2</v>
      </c>
      <c r="F11">
        <f t="shared" si="2"/>
        <v>335.4920545469987</v>
      </c>
      <c r="H11">
        <v>0.4</v>
      </c>
      <c r="I11">
        <f t="shared" si="3"/>
        <v>4.6616451837179333</v>
      </c>
      <c r="J11">
        <f t="shared" si="4"/>
        <v>5.7027721034717533</v>
      </c>
      <c r="K11">
        <f t="shared" si="5"/>
        <v>7.5070277123839446</v>
      </c>
    </row>
    <row r="12" spans="1:11" x14ac:dyDescent="0.35">
      <c r="A12">
        <v>8.0478194716752203</v>
      </c>
      <c r="B12">
        <f t="shared" si="0"/>
        <v>8.0478194716752202E-2</v>
      </c>
      <c r="C12">
        <v>424.00081759870602</v>
      </c>
      <c r="E12">
        <f t="shared" si="1"/>
        <v>3.0576713992365834E-2</v>
      </c>
      <c r="F12">
        <f t="shared" si="2"/>
        <v>1114.7904733042144</v>
      </c>
      <c r="H12">
        <v>0.5</v>
      </c>
      <c r="I12">
        <f t="shared" si="3"/>
        <v>3.204279510358488</v>
      </c>
      <c r="J12">
        <f t="shared" si="4"/>
        <v>3.7321319661472296</v>
      </c>
      <c r="K12">
        <f t="shared" si="5"/>
        <v>4.5947934199881404</v>
      </c>
    </row>
    <row r="13" spans="1:11" x14ac:dyDescent="0.35">
      <c r="A13">
        <v>8.8979496840214996</v>
      </c>
      <c r="B13">
        <f t="shared" si="0"/>
        <v>8.8979496840215E-2</v>
      </c>
      <c r="C13">
        <v>139.980433937431</v>
      </c>
      <c r="E13">
        <f t="shared" si="1"/>
        <v>3.3807208799281695E-2</v>
      </c>
      <c r="F13">
        <f t="shared" si="2"/>
        <v>367.36841103770132</v>
      </c>
      <c r="H13">
        <v>0.6</v>
      </c>
      <c r="I13">
        <f t="shared" si="3"/>
        <v>2.3588802778937525</v>
      </c>
      <c r="J13">
        <f t="shared" si="4"/>
        <v>2.6394450458491008</v>
      </c>
      <c r="K13">
        <f t="shared" si="5"/>
        <v>3.076573175689695</v>
      </c>
    </row>
    <row r="14" spans="1:11" x14ac:dyDescent="0.35">
      <c r="A14">
        <v>10.158807635461899</v>
      </c>
      <c r="B14">
        <f t="shared" si="0"/>
        <v>0.101588076354619</v>
      </c>
      <c r="C14">
        <v>241.318667617671</v>
      </c>
      <c r="E14">
        <f t="shared" si="1"/>
        <v>3.8598469014755221E-2</v>
      </c>
      <c r="F14">
        <f t="shared" si="2"/>
        <v>634.0479733541224</v>
      </c>
      <c r="H14">
        <v>0.7</v>
      </c>
      <c r="I14">
        <f t="shared" si="3"/>
        <v>1.8206870062371738</v>
      </c>
      <c r="J14">
        <f t="shared" si="4"/>
        <v>1.9693083573873833</v>
      </c>
      <c r="K14">
        <f t="shared" si="5"/>
        <v>2.1917161709913868</v>
      </c>
    </row>
    <row r="15" spans="1:11" x14ac:dyDescent="0.35">
      <c r="A15">
        <v>10.090166549754301</v>
      </c>
      <c r="B15">
        <f t="shared" si="0"/>
        <v>0.10090166549754301</v>
      </c>
      <c r="C15">
        <v>443.11617475488401</v>
      </c>
      <c r="E15">
        <f t="shared" si="1"/>
        <v>3.8337632889066338E-2</v>
      </c>
      <c r="F15">
        <f t="shared" si="2"/>
        <v>1165.0940447678406</v>
      </c>
      <c r="H15">
        <v>0.8</v>
      </c>
      <c r="I15">
        <f t="shared" si="3"/>
        <v>1.4548185227437909</v>
      </c>
      <c r="J15">
        <f t="shared" si="4"/>
        <v>1.5280199508483256</v>
      </c>
      <c r="K15">
        <f t="shared" si="5"/>
        <v>1.6338118009238642</v>
      </c>
    </row>
    <row r="16" spans="1:11" x14ac:dyDescent="0.35">
      <c r="A16">
        <v>9.9761373594908207</v>
      </c>
      <c r="B16">
        <f t="shared" si="0"/>
        <v>9.9761373594908206E-2</v>
      </c>
      <c r="C16">
        <v>134.26066180761299</v>
      </c>
      <c r="E16">
        <f t="shared" si="1"/>
        <v>3.7904321966065115E-2</v>
      </c>
      <c r="F16">
        <f t="shared" si="2"/>
        <v>352.31637911712761</v>
      </c>
      <c r="H16">
        <v>0.9</v>
      </c>
      <c r="I16">
        <f t="shared" si="3"/>
        <v>1.1936378566243089</v>
      </c>
      <c r="J16">
        <f t="shared" si="4"/>
        <v>1.2216287138348325</v>
      </c>
      <c r="K16">
        <f t="shared" si="5"/>
        <v>1.2608588735804136</v>
      </c>
    </row>
    <row r="17" spans="1:11" x14ac:dyDescent="0.35">
      <c r="A17">
        <v>10.612900648252101</v>
      </c>
      <c r="B17">
        <f t="shared" si="0"/>
        <v>0.10612900648252101</v>
      </c>
      <c r="C17">
        <v>500.64465206283103</v>
      </c>
      <c r="E17">
        <f t="shared" si="1"/>
        <v>4.0324022463357985E-2</v>
      </c>
      <c r="F17">
        <f t="shared" si="2"/>
        <v>1316.4847745255961</v>
      </c>
      <c r="H17">
        <v>1</v>
      </c>
      <c r="I17">
        <f t="shared" si="3"/>
        <v>1</v>
      </c>
      <c r="J17">
        <f t="shared" si="4"/>
        <v>1</v>
      </c>
      <c r="K17">
        <f t="shared" si="5"/>
        <v>1</v>
      </c>
    </row>
    <row r="18" spans="1:11" x14ac:dyDescent="0.35">
      <c r="A18">
        <v>10.9739040476446</v>
      </c>
      <c r="B18">
        <f t="shared" si="0"/>
        <v>0.109739040476446</v>
      </c>
      <c r="C18">
        <v>304.87696954683202</v>
      </c>
      <c r="E18">
        <f t="shared" si="1"/>
        <v>4.1695835381049484E-2</v>
      </c>
      <c r="F18">
        <f t="shared" si="2"/>
        <v>801.30666264138824</v>
      </c>
    </row>
    <row r="19" spans="1:11" x14ac:dyDescent="0.35">
      <c r="A19">
        <v>11.4651373407516</v>
      </c>
      <c r="B19">
        <f t="shared" si="0"/>
        <v>0.11465137340751599</v>
      </c>
      <c r="C19">
        <v>1192.5152083222299</v>
      </c>
      <c r="E19">
        <f t="shared" si="1"/>
        <v>4.3562521894856078E-2</v>
      </c>
      <c r="F19">
        <f t="shared" si="2"/>
        <v>3137.1967646819089</v>
      </c>
      <c r="H19" t="s">
        <v>16</v>
      </c>
      <c r="I19">
        <v>-1.68</v>
      </c>
    </row>
    <row r="20" spans="1:11" x14ac:dyDescent="0.35">
      <c r="A20">
        <v>11.155379328826401</v>
      </c>
      <c r="B20">
        <f t="shared" si="0"/>
        <v>0.11155379328826401</v>
      </c>
      <c r="C20">
        <v>64.084718021551097</v>
      </c>
      <c r="E20">
        <f t="shared" si="1"/>
        <v>4.2385441449540331E-2</v>
      </c>
      <c r="F20">
        <f t="shared" si="2"/>
        <v>167.64284283801734</v>
      </c>
      <c r="H20" t="s">
        <v>14</v>
      </c>
      <c r="I20">
        <v>-1.9</v>
      </c>
    </row>
    <row r="21" spans="1:11" x14ac:dyDescent="0.35">
      <c r="A21">
        <v>13.0333132964415</v>
      </c>
      <c r="B21">
        <f t="shared" si="0"/>
        <v>0.13033313296441501</v>
      </c>
      <c r="C21">
        <v>221.22772398800501</v>
      </c>
      <c r="E21">
        <f t="shared" si="1"/>
        <v>4.9521590526477706E-2</v>
      </c>
      <c r="F21">
        <f t="shared" si="2"/>
        <v>581.17706906552769</v>
      </c>
      <c r="H21" t="s">
        <v>17</v>
      </c>
      <c r="I21">
        <v>-2.2000000000000002</v>
      </c>
    </row>
    <row r="22" spans="1:11" x14ac:dyDescent="0.35">
      <c r="A22">
        <v>12.968899722153701</v>
      </c>
      <c r="B22">
        <f t="shared" si="0"/>
        <v>0.12968899722153701</v>
      </c>
      <c r="C22">
        <v>96.241581538916705</v>
      </c>
      <c r="E22">
        <f t="shared" si="1"/>
        <v>4.9276818944184064E-2</v>
      </c>
      <c r="F22">
        <f t="shared" si="2"/>
        <v>252.26616788371632</v>
      </c>
    </row>
    <row r="23" spans="1:11" x14ac:dyDescent="0.35">
      <c r="A23">
        <v>14.4321128321939</v>
      </c>
      <c r="B23">
        <f t="shared" si="0"/>
        <v>0.144321128321939</v>
      </c>
      <c r="C23">
        <v>183.44233651399301</v>
      </c>
      <c r="E23">
        <f t="shared" si="1"/>
        <v>5.4837028762336822E-2</v>
      </c>
      <c r="F23">
        <f t="shared" si="2"/>
        <v>481.74183887075924</v>
      </c>
    </row>
    <row r="24" spans="1:11" x14ac:dyDescent="0.35">
      <c r="A24">
        <v>14.6293188770992</v>
      </c>
      <c r="B24">
        <f t="shared" si="0"/>
        <v>0.14629318877099201</v>
      </c>
      <c r="C24">
        <v>39.192391272016899</v>
      </c>
      <c r="E24">
        <f t="shared" si="1"/>
        <v>5.5586411732976959E-2</v>
      </c>
      <c r="F24">
        <f t="shared" si="2"/>
        <v>102.13671981292735</v>
      </c>
    </row>
    <row r="25" spans="1:11" x14ac:dyDescent="0.35">
      <c r="A25">
        <v>15.1697734931412</v>
      </c>
      <c r="B25">
        <f t="shared" si="0"/>
        <v>0.151697734931412</v>
      </c>
      <c r="C25">
        <v>20.440473558592299</v>
      </c>
      <c r="E25">
        <f t="shared" si="1"/>
        <v>5.7640139273936561E-2</v>
      </c>
      <c r="F25">
        <f t="shared" si="2"/>
        <v>52.789567935494198</v>
      </c>
    </row>
    <row r="26" spans="1:11" x14ac:dyDescent="0.35">
      <c r="A26">
        <v>15.801761201754699</v>
      </c>
      <c r="B26">
        <f t="shared" si="0"/>
        <v>0.15801761201754699</v>
      </c>
      <c r="C26">
        <v>86.258195843579898</v>
      </c>
      <c r="E26">
        <f t="shared" si="1"/>
        <v>6.0041692566667859E-2</v>
      </c>
      <c r="F26">
        <f t="shared" si="2"/>
        <v>225.99410026440893</v>
      </c>
    </row>
    <row r="27" spans="1:11" x14ac:dyDescent="0.35">
      <c r="A27">
        <v>16.216223053611898</v>
      </c>
      <c r="B27">
        <f t="shared" si="0"/>
        <v>0.16216223053611897</v>
      </c>
      <c r="C27">
        <v>164.741728203371</v>
      </c>
      <c r="E27">
        <f t="shared" si="1"/>
        <v>6.1616647603725212E-2</v>
      </c>
      <c r="F27">
        <f t="shared" si="2"/>
        <v>432.52971173754344</v>
      </c>
    </row>
    <row r="28" spans="1:11" x14ac:dyDescent="0.35">
      <c r="A28">
        <v>17.464202321342398</v>
      </c>
      <c r="B28">
        <f t="shared" si="0"/>
        <v>0.17464202321342398</v>
      </c>
      <c r="C28">
        <v>39.122689730415203</v>
      </c>
      <c r="E28">
        <f t="shared" si="1"/>
        <v>6.6358968821101122E-2</v>
      </c>
      <c r="F28">
        <f t="shared" si="2"/>
        <v>101.95329470344922</v>
      </c>
    </row>
    <row r="29" spans="1:11" x14ac:dyDescent="0.35">
      <c r="A29">
        <v>18.5952661397593</v>
      </c>
      <c r="B29">
        <f t="shared" si="0"/>
        <v>0.18595266139759301</v>
      </c>
      <c r="C29">
        <v>22.008577775981198</v>
      </c>
      <c r="E29">
        <f t="shared" si="1"/>
        <v>7.0657011331085345E-2</v>
      </c>
      <c r="F29">
        <f t="shared" si="2"/>
        <v>56.916157981254457</v>
      </c>
    </row>
    <row r="30" spans="1:11" x14ac:dyDescent="0.35">
      <c r="A30">
        <v>19.275377996069</v>
      </c>
      <c r="B30">
        <f t="shared" si="0"/>
        <v>0.19275377996069001</v>
      </c>
      <c r="C30">
        <v>130.40562233212299</v>
      </c>
      <c r="E30">
        <f t="shared" si="1"/>
        <v>7.3241436385062211E-2</v>
      </c>
      <c r="F30">
        <f t="shared" si="2"/>
        <v>342.17153839215393</v>
      </c>
    </row>
    <row r="31" spans="1:11" x14ac:dyDescent="0.35">
      <c r="A31">
        <v>19.864995807666599</v>
      </c>
      <c r="B31">
        <f t="shared" si="0"/>
        <v>0.19864995807666599</v>
      </c>
      <c r="C31">
        <v>14.8811847766481</v>
      </c>
      <c r="E31">
        <f t="shared" si="1"/>
        <v>7.5481984069133076E-2</v>
      </c>
      <c r="F31">
        <f t="shared" si="2"/>
        <v>38.15986061458841</v>
      </c>
    </row>
    <row r="32" spans="1:11" x14ac:dyDescent="0.35">
      <c r="A32">
        <v>20.535136670669999</v>
      </c>
      <c r="B32">
        <f t="shared" si="0"/>
        <v>0.20535136670669998</v>
      </c>
      <c r="C32">
        <v>39.094998559215703</v>
      </c>
      <c r="E32">
        <f t="shared" si="1"/>
        <v>7.8028519348546002E-2</v>
      </c>
      <c r="F32">
        <f t="shared" si="2"/>
        <v>101.88042320029264</v>
      </c>
    </row>
    <row r="33" spans="1:6" x14ac:dyDescent="0.35">
      <c r="A33">
        <v>24.494222095928301</v>
      </c>
      <c r="B33">
        <f t="shared" si="0"/>
        <v>0.244942220959283</v>
      </c>
      <c r="C33">
        <v>75.093823484417101</v>
      </c>
      <c r="E33">
        <f t="shared" si="1"/>
        <v>9.3073043964527535E-2</v>
      </c>
      <c r="F33">
        <f t="shared" si="2"/>
        <v>196.6141730034542</v>
      </c>
    </row>
    <row r="34" spans="1:6" x14ac:dyDescent="0.35">
      <c r="A34">
        <v>26.887427424612898</v>
      </c>
      <c r="B34">
        <f t="shared" si="0"/>
        <v>0.26887427424612897</v>
      </c>
      <c r="C34">
        <v>63.875243961324699</v>
      </c>
      <c r="E34">
        <f t="shared" si="1"/>
        <v>0.10216722421352901</v>
      </c>
      <c r="F34">
        <f t="shared" si="2"/>
        <v>167.09159531110578</v>
      </c>
    </row>
    <row r="35" spans="1:6" x14ac:dyDescent="0.35">
      <c r="A35">
        <v>26.343114047819601</v>
      </c>
      <c r="B35">
        <f t="shared" si="0"/>
        <v>0.26343114047819599</v>
      </c>
      <c r="C35">
        <v>45.6472468615016</v>
      </c>
      <c r="E35">
        <f t="shared" si="1"/>
        <v>0.10009883338171449</v>
      </c>
      <c r="F35">
        <f t="shared" si="2"/>
        <v>119.12318189051868</v>
      </c>
    </row>
    <row r="36" spans="1:6" x14ac:dyDescent="0.35">
      <c r="A36">
        <v>27.6100293969786</v>
      </c>
      <c r="B36">
        <f t="shared" si="0"/>
        <v>0.27610029396978603</v>
      </c>
      <c r="C36">
        <v>18.557287993867899</v>
      </c>
      <c r="E36">
        <f t="shared" si="1"/>
        <v>0.10491311170851868</v>
      </c>
      <c r="F36">
        <f t="shared" si="2"/>
        <v>47.833816449377352</v>
      </c>
    </row>
    <row r="37" spans="1:6" x14ac:dyDescent="0.35">
      <c r="A37">
        <v>29.935923223158699</v>
      </c>
      <c r="B37">
        <f t="shared" si="0"/>
        <v>0.299359232231587</v>
      </c>
      <c r="C37">
        <v>41.849437018364902</v>
      </c>
      <c r="E37">
        <f t="shared" si="1"/>
        <v>0.11375150824800306</v>
      </c>
      <c r="F37">
        <f t="shared" si="2"/>
        <v>109.12894546121159</v>
      </c>
    </row>
    <row r="38" spans="1:6" x14ac:dyDescent="0.35">
      <c r="A38">
        <v>32.187008473585102</v>
      </c>
      <c r="B38">
        <f t="shared" si="0"/>
        <v>0.32187008473585105</v>
      </c>
      <c r="C38">
        <v>35.549098971830297</v>
      </c>
      <c r="E38">
        <f t="shared" si="1"/>
        <v>0.12230563219962338</v>
      </c>
      <c r="F38">
        <f t="shared" si="2"/>
        <v>92.549108496646824</v>
      </c>
    </row>
    <row r="39" spans="1:6" x14ac:dyDescent="0.35">
      <c r="A39">
        <v>36.118233750837497</v>
      </c>
      <c r="B39">
        <f t="shared" si="0"/>
        <v>0.36118233750837497</v>
      </c>
      <c r="C39">
        <v>30.4580695361872</v>
      </c>
      <c r="E39">
        <f t="shared" si="1"/>
        <v>0.13724428825318249</v>
      </c>
      <c r="F39">
        <f t="shared" si="2"/>
        <v>79.151662613375521</v>
      </c>
    </row>
    <row r="40" spans="1:6" x14ac:dyDescent="0.35">
      <c r="A40">
        <v>3.85860563221941</v>
      </c>
      <c r="B40">
        <f t="shared" si="0"/>
        <v>3.8586056322194098E-2</v>
      </c>
      <c r="C40">
        <v>2508.3186527309299</v>
      </c>
      <c r="E40">
        <f t="shared" si="1"/>
        <v>1.4657701402433759E-2</v>
      </c>
      <c r="F40">
        <f t="shared" si="2"/>
        <v>6599.8374078626985</v>
      </c>
    </row>
    <row r="41" spans="1:6" x14ac:dyDescent="0.35">
      <c r="A41">
        <v>7.8497845646903697</v>
      </c>
      <c r="B41">
        <f t="shared" si="0"/>
        <v>7.8497845646903694E-2</v>
      </c>
      <c r="C41">
        <v>230.53884882758101</v>
      </c>
      <c r="E41">
        <f t="shared" si="1"/>
        <v>2.9824181345823403E-2</v>
      </c>
      <c r="F41">
        <f t="shared" si="2"/>
        <v>605.68002916967498</v>
      </c>
    </row>
    <row r="42" spans="1:6" x14ac:dyDescent="0.35">
      <c r="A42">
        <v>8.15574961737682</v>
      </c>
      <c r="B42">
        <f t="shared" si="0"/>
        <v>8.1557496173768201E-2</v>
      </c>
      <c r="C42">
        <v>301.52505443749197</v>
      </c>
      <c r="E42">
        <f t="shared" si="1"/>
        <v>3.0986848546031912E-2</v>
      </c>
      <c r="F42">
        <f t="shared" si="2"/>
        <v>792.48583340628284</v>
      </c>
    </row>
    <row r="43" spans="1:6" x14ac:dyDescent="0.35">
      <c r="A43">
        <v>8.3459389143277196</v>
      </c>
      <c r="B43">
        <f t="shared" si="0"/>
        <v>8.3459389143277191E-2</v>
      </c>
      <c r="C43">
        <v>372.49174458823097</v>
      </c>
      <c r="E43">
        <f t="shared" si="1"/>
        <v>3.1709567874445337E-2</v>
      </c>
      <c r="F43">
        <f t="shared" si="2"/>
        <v>979.2402811713855</v>
      </c>
    </row>
    <row r="44" spans="1:6" x14ac:dyDescent="0.35">
      <c r="A44">
        <v>8.7612266651837292</v>
      </c>
      <c r="B44">
        <f t="shared" si="0"/>
        <v>8.7612266651837287E-2</v>
      </c>
      <c r="C44">
        <v>311.982570661029</v>
      </c>
      <c r="E44">
        <f t="shared" si="1"/>
        <v>3.328766132769817E-2</v>
      </c>
      <c r="F44">
        <f t="shared" si="2"/>
        <v>820.00561294190663</v>
      </c>
    </row>
    <row r="45" spans="1:6" x14ac:dyDescent="0.35">
      <c r="A45">
        <v>9.0593375034768098</v>
      </c>
      <c r="B45">
        <f t="shared" si="0"/>
        <v>9.0593375034768095E-2</v>
      </c>
      <c r="C45">
        <v>256.544283873045</v>
      </c>
      <c r="E45">
        <f t="shared" si="1"/>
        <v>3.4420482513211878E-2</v>
      </c>
      <c r="F45">
        <f t="shared" si="2"/>
        <v>674.11538455247501</v>
      </c>
    </row>
    <row r="46" spans="1:6" x14ac:dyDescent="0.35">
      <c r="A46">
        <v>11.0880063721717</v>
      </c>
      <c r="B46">
        <f t="shared" si="0"/>
        <v>0.11088006372171699</v>
      </c>
      <c r="C46">
        <v>144.484776485407</v>
      </c>
      <c r="E46">
        <f t="shared" si="1"/>
        <v>4.2129424214252455E-2</v>
      </c>
      <c r="F46">
        <f t="shared" si="2"/>
        <v>379.22194405869078</v>
      </c>
    </row>
    <row r="47" spans="1:6" x14ac:dyDescent="0.35">
      <c r="A47">
        <v>11.0145872897212</v>
      </c>
      <c r="B47">
        <f t="shared" si="0"/>
        <v>0.110145872897212</v>
      </c>
      <c r="C47">
        <v>217.00922668122999</v>
      </c>
      <c r="E47">
        <f t="shared" si="1"/>
        <v>4.1850431700940563E-2</v>
      </c>
      <c r="F47">
        <f t="shared" si="2"/>
        <v>570.07576036348814</v>
      </c>
    </row>
    <row r="48" spans="1:6" x14ac:dyDescent="0.35">
      <c r="A48">
        <v>11.4769012624069</v>
      </c>
      <c r="B48">
        <f t="shared" si="0"/>
        <v>0.11476901262406899</v>
      </c>
      <c r="C48">
        <v>189.019453478304</v>
      </c>
      <c r="E48">
        <f t="shared" si="1"/>
        <v>4.3607224797146217E-2</v>
      </c>
      <c r="F48">
        <f t="shared" si="2"/>
        <v>496.41846246105132</v>
      </c>
    </row>
    <row r="49" spans="1:6" x14ac:dyDescent="0.35">
      <c r="A49">
        <v>13.3585462774676</v>
      </c>
      <c r="B49">
        <f t="shared" si="0"/>
        <v>0.13358546277467601</v>
      </c>
      <c r="C49">
        <v>58.622621241932301</v>
      </c>
      <c r="E49">
        <f t="shared" si="1"/>
        <v>5.0757475854376885E-2</v>
      </c>
      <c r="F49">
        <f t="shared" si="2"/>
        <v>153.26890394428366</v>
      </c>
    </row>
    <row r="50" spans="1:6" x14ac:dyDescent="0.35">
      <c r="A50">
        <v>13.4174180669708</v>
      </c>
      <c r="B50">
        <f t="shared" si="0"/>
        <v>0.13417418066970799</v>
      </c>
      <c r="C50">
        <v>78.341675690802404</v>
      </c>
      <c r="E50">
        <f t="shared" si="1"/>
        <v>5.0981188654489043E-2</v>
      </c>
      <c r="F50">
        <f t="shared" si="2"/>
        <v>205.16115249394184</v>
      </c>
    </row>
    <row r="51" spans="1:6" x14ac:dyDescent="0.35">
      <c r="A51">
        <v>13.992385047120401</v>
      </c>
      <c r="B51">
        <f t="shared" si="0"/>
        <v>0.13992385047120401</v>
      </c>
      <c r="C51">
        <v>100.47657651645299</v>
      </c>
      <c r="E51">
        <f t="shared" si="1"/>
        <v>5.3166063179057525E-2</v>
      </c>
      <c r="F51">
        <f t="shared" si="2"/>
        <v>263.41089150881186</v>
      </c>
    </row>
    <row r="52" spans="1:6" x14ac:dyDescent="0.35">
      <c r="A52">
        <v>12.456353546651</v>
      </c>
      <c r="B52">
        <f t="shared" si="0"/>
        <v>0.12456353546651</v>
      </c>
      <c r="C52">
        <v>122.841650570146</v>
      </c>
      <c r="E52">
        <f t="shared" si="1"/>
        <v>4.7329143477273801E-2</v>
      </c>
      <c r="F52">
        <f t="shared" si="2"/>
        <v>322.26634954484604</v>
      </c>
    </row>
    <row r="53" spans="1:6" x14ac:dyDescent="0.35">
      <c r="A53">
        <v>14.6836799704081</v>
      </c>
      <c r="B53">
        <f t="shared" si="0"/>
        <v>0.14683679970408101</v>
      </c>
      <c r="C53">
        <v>72.087678840282507</v>
      </c>
      <c r="E53">
        <f t="shared" si="1"/>
        <v>5.5792983887550787E-2</v>
      </c>
      <c r="F53">
        <f t="shared" si="2"/>
        <v>188.70326604520525</v>
      </c>
    </row>
    <row r="54" spans="1:6" x14ac:dyDescent="0.35">
      <c r="A54">
        <v>15.648203938689599</v>
      </c>
      <c r="B54">
        <f t="shared" si="0"/>
        <v>0.156482039386896</v>
      </c>
      <c r="C54">
        <v>60.319010492388301</v>
      </c>
      <c r="E54">
        <f t="shared" si="1"/>
        <v>5.945817496702048E-2</v>
      </c>
      <c r="F54">
        <f t="shared" si="2"/>
        <v>157.73308618232576</v>
      </c>
    </row>
    <row r="55" spans="1:6" x14ac:dyDescent="0.35">
      <c r="A55">
        <v>16.4206120769745</v>
      </c>
      <c r="B55">
        <f t="shared" si="0"/>
        <v>0.164206120769745</v>
      </c>
      <c r="C55">
        <v>42.4471208477215</v>
      </c>
      <c r="E55">
        <f t="shared" si="1"/>
        <v>6.2393325892503099E-2</v>
      </c>
      <c r="F55">
        <f t="shared" si="2"/>
        <v>110.70179764372894</v>
      </c>
    </row>
    <row r="56" spans="1:6" x14ac:dyDescent="0.35">
      <c r="A56">
        <v>16.937674578664399</v>
      </c>
      <c r="B56">
        <f t="shared" si="0"/>
        <v>0.169376745786644</v>
      </c>
      <c r="C56">
        <v>63.599406496729102</v>
      </c>
      <c r="E56">
        <f t="shared" si="1"/>
        <v>6.4358163398924723E-2</v>
      </c>
      <c r="F56">
        <f t="shared" si="2"/>
        <v>166.36570724638051</v>
      </c>
    </row>
    <row r="57" spans="1:6" x14ac:dyDescent="0.35">
      <c r="A57">
        <v>13.705281929468301</v>
      </c>
      <c r="B57">
        <f t="shared" si="0"/>
        <v>0.13705281929468302</v>
      </c>
      <c r="C57">
        <v>235.71741546032101</v>
      </c>
      <c r="E57">
        <f t="shared" si="1"/>
        <v>5.2075071331979549E-2</v>
      </c>
      <c r="F57">
        <f t="shared" si="2"/>
        <v>619.30783609793821</v>
      </c>
    </row>
    <row r="58" spans="1:6" x14ac:dyDescent="0.35">
      <c r="A58">
        <v>32.903007405325503</v>
      </c>
      <c r="B58">
        <f t="shared" si="0"/>
        <v>0.32903007405325502</v>
      </c>
      <c r="C58">
        <v>21.024479412394701</v>
      </c>
      <c r="E58">
        <f t="shared" si="1"/>
        <v>0.1250264281402369</v>
      </c>
      <c r="F58">
        <f t="shared" si="2"/>
        <v>54.326425445500519</v>
      </c>
    </row>
    <row r="59" spans="1:6" x14ac:dyDescent="0.35">
      <c r="A59">
        <v>31.110900534572899</v>
      </c>
      <c r="B59">
        <f t="shared" si="0"/>
        <v>0.311109005345729</v>
      </c>
      <c r="C59">
        <v>26.105150089003502</v>
      </c>
      <c r="E59">
        <f t="shared" si="1"/>
        <v>0.11821642203137701</v>
      </c>
      <c r="F59">
        <f t="shared" si="2"/>
        <v>67.696611436576319</v>
      </c>
    </row>
    <row r="60" spans="1:6" x14ac:dyDescent="0.35">
      <c r="A60">
        <v>28.753331145318199</v>
      </c>
      <c r="B60">
        <f t="shared" si="0"/>
        <v>0.28753331145318201</v>
      </c>
      <c r="C60">
        <v>29.4677509722056</v>
      </c>
      <c r="E60">
        <f t="shared" si="1"/>
        <v>0.10925765835220914</v>
      </c>
      <c r="F60">
        <f t="shared" si="2"/>
        <v>76.545561129213411</v>
      </c>
    </row>
    <row r="61" spans="1:6" x14ac:dyDescent="0.35">
      <c r="A61">
        <v>29.937452445795099</v>
      </c>
      <c r="B61">
        <f t="shared" si="0"/>
        <v>0.29937452445795099</v>
      </c>
      <c r="C61">
        <v>18.119073762008099</v>
      </c>
      <c r="E61">
        <f t="shared" si="1"/>
        <v>0.11375731929402137</v>
      </c>
      <c r="F61">
        <f t="shared" si="2"/>
        <v>46.680621102377884</v>
      </c>
    </row>
    <row r="62" spans="1:6" x14ac:dyDescent="0.35">
      <c r="A62">
        <v>31.655287257629901</v>
      </c>
      <c r="B62">
        <f t="shared" si="0"/>
        <v>0.31655287257629899</v>
      </c>
      <c r="C62">
        <v>13.2472011962341</v>
      </c>
      <c r="E62">
        <f t="shared" si="1"/>
        <v>0.12028509157899363</v>
      </c>
      <c r="F62">
        <f t="shared" si="2"/>
        <v>33.859903824025253</v>
      </c>
    </row>
    <row r="63" spans="1:6" x14ac:dyDescent="0.35">
      <c r="A63">
        <v>23.549402887013599</v>
      </c>
      <c r="B63">
        <f t="shared" si="0"/>
        <v>0.23549402887013599</v>
      </c>
      <c r="C63">
        <v>28.165161430121</v>
      </c>
      <c r="E63">
        <f t="shared" si="1"/>
        <v>8.9482730970651667E-2</v>
      </c>
      <c r="F63">
        <f t="shared" si="2"/>
        <v>73.117693913201308</v>
      </c>
    </row>
    <row r="64" spans="1:6" x14ac:dyDescent="0.35">
      <c r="A64">
        <v>24.798750425018302</v>
      </c>
      <c r="B64">
        <f t="shared" si="0"/>
        <v>0.24798750425018301</v>
      </c>
      <c r="C64">
        <v>17.6436341963316</v>
      </c>
      <c r="E64">
        <f t="shared" si="1"/>
        <v>9.4230251615069538E-2</v>
      </c>
      <c r="F64">
        <f t="shared" si="2"/>
        <v>45.42946435059762</v>
      </c>
    </row>
    <row r="65" spans="1:6" x14ac:dyDescent="0.35">
      <c r="A65">
        <v>23.7847503316051</v>
      </c>
      <c r="B65">
        <f t="shared" si="0"/>
        <v>0.23784750331605101</v>
      </c>
      <c r="C65">
        <v>15.1539897684259</v>
      </c>
      <c r="E65">
        <f t="shared" si="1"/>
        <v>9.0377051260099373E-2</v>
      </c>
      <c r="F65">
        <f t="shared" si="2"/>
        <v>38.877768487687881</v>
      </c>
    </row>
    <row r="66" spans="1:6" x14ac:dyDescent="0.35">
      <c r="A66">
        <v>19.506373593804501</v>
      </c>
      <c r="B66">
        <f t="shared" si="0"/>
        <v>0.19506373593804502</v>
      </c>
      <c r="C66">
        <v>26.900609079909302</v>
      </c>
      <c r="E66">
        <f t="shared" si="1"/>
        <v>7.4119219656457111E-2</v>
      </c>
      <c r="F66">
        <f t="shared" si="2"/>
        <v>69.789924570538943</v>
      </c>
    </row>
    <row r="67" spans="1:6" x14ac:dyDescent="0.35">
      <c r="A67">
        <v>21.1173345698977</v>
      </c>
      <c r="B67">
        <f t="shared" ref="B67:B94" si="6">A67/100</f>
        <v>0.211173345698977</v>
      </c>
      <c r="C67">
        <v>30.645710982285198</v>
      </c>
      <c r="E67">
        <f t="shared" ref="E67:E94" si="7">((A67*$I$1)-$I$2)/100</f>
        <v>8.0240871365611255E-2</v>
      </c>
      <c r="F67">
        <f t="shared" ref="F67:F94" si="8">(C67/$I$1)-10^($I$2)</f>
        <v>79.645455892580785</v>
      </c>
    </row>
    <row r="68" spans="1:6" x14ac:dyDescent="0.35">
      <c r="A68">
        <v>21.768512787693702</v>
      </c>
      <c r="B68">
        <f t="shared" si="6"/>
        <v>0.21768512787693703</v>
      </c>
      <c r="C68">
        <v>34.351189089582903</v>
      </c>
      <c r="E68">
        <f t="shared" si="7"/>
        <v>8.2715348593236065E-2</v>
      </c>
      <c r="F68">
        <f t="shared" si="8"/>
        <v>89.396714069680002</v>
      </c>
    </row>
    <row r="69" spans="1:6" x14ac:dyDescent="0.35">
      <c r="A69">
        <v>27.4902356470201</v>
      </c>
      <c r="B69">
        <f t="shared" si="6"/>
        <v>0.274902356470201</v>
      </c>
      <c r="C69">
        <v>33.191098960993003</v>
      </c>
      <c r="E69">
        <f t="shared" si="7"/>
        <v>0.10445789545867637</v>
      </c>
      <c r="F69">
        <f t="shared" si="8"/>
        <v>86.343845310232894</v>
      </c>
    </row>
    <row r="70" spans="1:6" x14ac:dyDescent="0.35">
      <c r="A70">
        <v>24.497247867318301</v>
      </c>
      <c r="B70">
        <f t="shared" si="6"/>
        <v>0.244972478673183</v>
      </c>
      <c r="C70">
        <v>64.558710728307702</v>
      </c>
      <c r="E70">
        <f t="shared" si="7"/>
        <v>9.3084541895809531E-2</v>
      </c>
      <c r="F70">
        <f t="shared" si="8"/>
        <v>168.8901920663242</v>
      </c>
    </row>
    <row r="71" spans="1:6" x14ac:dyDescent="0.35">
      <c r="A71">
        <v>24.662617776823598</v>
      </c>
      <c r="B71">
        <f t="shared" si="6"/>
        <v>0.24662617776823598</v>
      </c>
      <c r="C71">
        <v>44.678965274104499</v>
      </c>
      <c r="E71">
        <f t="shared" si="7"/>
        <v>9.371294755192966E-2</v>
      </c>
      <c r="F71">
        <f t="shared" si="8"/>
        <v>116.57507244999999</v>
      </c>
    </row>
    <row r="72" spans="1:6" x14ac:dyDescent="0.35">
      <c r="A72">
        <v>23.146368400724</v>
      </c>
      <c r="B72">
        <f t="shared" si="6"/>
        <v>0.23146368400724002</v>
      </c>
      <c r="C72">
        <v>57.692409007940498</v>
      </c>
      <c r="E72">
        <f t="shared" si="7"/>
        <v>8.7951199922751203E-2</v>
      </c>
      <c r="F72">
        <f t="shared" si="8"/>
        <v>150.8209770127263</v>
      </c>
    </row>
    <row r="73" spans="1:6" x14ac:dyDescent="0.35">
      <c r="A73">
        <v>21.713260429789202</v>
      </c>
      <c r="B73">
        <f t="shared" si="6"/>
        <v>0.21713260429789202</v>
      </c>
      <c r="C73">
        <v>60.215767069113497</v>
      </c>
      <c r="E73">
        <f t="shared" si="7"/>
        <v>8.250538963319895E-2</v>
      </c>
      <c r="F73">
        <f t="shared" si="8"/>
        <v>157.46139296318154</v>
      </c>
    </row>
    <row r="74" spans="1:6" x14ac:dyDescent="0.35">
      <c r="A74">
        <v>22.5586376794462</v>
      </c>
      <c r="B74">
        <f t="shared" si="6"/>
        <v>0.225586376794462</v>
      </c>
      <c r="C74">
        <v>77.248014205138404</v>
      </c>
      <c r="E74">
        <f t="shared" si="7"/>
        <v>8.5717823181895553E-2</v>
      </c>
      <c r="F74">
        <f t="shared" si="8"/>
        <v>202.28309595272077</v>
      </c>
    </row>
    <row r="75" spans="1:6" x14ac:dyDescent="0.35">
      <c r="A75">
        <v>22.570059117309398</v>
      </c>
      <c r="B75">
        <f t="shared" si="6"/>
        <v>0.22570059117309399</v>
      </c>
      <c r="C75">
        <v>97.4346714766601</v>
      </c>
      <c r="E75">
        <f t="shared" si="7"/>
        <v>8.5761224645775708E-2</v>
      </c>
      <c r="F75">
        <f t="shared" si="8"/>
        <v>255.40587824619891</v>
      </c>
    </row>
    <row r="76" spans="1:6" x14ac:dyDescent="0.35">
      <c r="A76">
        <v>22.158535100035799</v>
      </c>
      <c r="B76">
        <f t="shared" si="6"/>
        <v>0.22158535100035798</v>
      </c>
      <c r="C76">
        <v>118.375275132026</v>
      </c>
      <c r="E76">
        <f t="shared" si="7"/>
        <v>8.4197433380136036E-2</v>
      </c>
      <c r="F76">
        <f t="shared" si="8"/>
        <v>310.51272997084607</v>
      </c>
    </row>
    <row r="77" spans="1:6" x14ac:dyDescent="0.35">
      <c r="A77">
        <v>20.710228752104701</v>
      </c>
      <c r="B77">
        <f t="shared" si="6"/>
        <v>0.20710228752104701</v>
      </c>
      <c r="C77">
        <v>128.45826321576399</v>
      </c>
      <c r="E77">
        <f t="shared" si="7"/>
        <v>7.8693869257997873E-2</v>
      </c>
      <c r="F77">
        <f t="shared" si="8"/>
        <v>337.04690913857763</v>
      </c>
    </row>
    <row r="78" spans="1:6" x14ac:dyDescent="0.35">
      <c r="A78">
        <v>19.560753929906699</v>
      </c>
      <c r="B78">
        <f t="shared" si="6"/>
        <v>0.19560753929906699</v>
      </c>
      <c r="C78">
        <v>96.450885702098702</v>
      </c>
      <c r="E78">
        <f t="shared" si="7"/>
        <v>7.4325864933645458E-2</v>
      </c>
      <c r="F78">
        <f t="shared" si="8"/>
        <v>252.81696831314261</v>
      </c>
    </row>
    <row r="79" spans="1:6" x14ac:dyDescent="0.35">
      <c r="A79">
        <v>20.527154571533298</v>
      </c>
      <c r="B79">
        <f t="shared" si="6"/>
        <v>0.20527154571533299</v>
      </c>
      <c r="C79">
        <v>69.199416554714404</v>
      </c>
      <c r="E79">
        <f t="shared" si="7"/>
        <v>7.7998187371826538E-2</v>
      </c>
      <c r="F79">
        <f t="shared" si="8"/>
        <v>181.10257582002603</v>
      </c>
    </row>
    <row r="80" spans="1:6" x14ac:dyDescent="0.35">
      <c r="A80">
        <v>19.846654784245001</v>
      </c>
      <c r="B80">
        <f t="shared" si="6"/>
        <v>0.19846654784244999</v>
      </c>
      <c r="C80">
        <v>74.930274210840295</v>
      </c>
      <c r="E80">
        <f t="shared" si="7"/>
        <v>7.5412288180131001E-2</v>
      </c>
      <c r="F80">
        <f t="shared" si="8"/>
        <v>196.18378017825208</v>
      </c>
    </row>
    <row r="81" spans="1:6" x14ac:dyDescent="0.35">
      <c r="A81">
        <v>18.830898306396001</v>
      </c>
      <c r="B81">
        <f t="shared" si="6"/>
        <v>0.18830898306396002</v>
      </c>
      <c r="C81">
        <v>81.234002680699703</v>
      </c>
      <c r="E81">
        <f t="shared" si="7"/>
        <v>7.1552413564304806E-2</v>
      </c>
      <c r="F81">
        <f t="shared" si="8"/>
        <v>212.77253930946105</v>
      </c>
    </row>
    <row r="82" spans="1:6" x14ac:dyDescent="0.35">
      <c r="A82">
        <v>18.3955665978871</v>
      </c>
      <c r="B82">
        <f t="shared" si="6"/>
        <v>0.183955665978871</v>
      </c>
      <c r="C82">
        <v>56.3283640220452</v>
      </c>
      <c r="E82">
        <f t="shared" si="7"/>
        <v>6.9898153071970975E-2</v>
      </c>
      <c r="F82">
        <f t="shared" si="8"/>
        <v>147.23138494458078</v>
      </c>
    </row>
    <row r="83" spans="1:6" x14ac:dyDescent="0.35">
      <c r="A83">
        <v>18.2043276728648</v>
      </c>
      <c r="B83">
        <f t="shared" si="6"/>
        <v>0.18204327672864801</v>
      </c>
      <c r="C83">
        <v>83.001547930747805</v>
      </c>
      <c r="E83">
        <f t="shared" si="7"/>
        <v>6.9171445156886238E-2</v>
      </c>
      <c r="F83">
        <f t="shared" si="8"/>
        <v>217.42397417800868</v>
      </c>
    </row>
    <row r="84" spans="1:6" x14ac:dyDescent="0.35">
      <c r="A84">
        <v>18.0097583823446</v>
      </c>
      <c r="B84">
        <f t="shared" si="6"/>
        <v>0.18009758382344601</v>
      </c>
      <c r="C84">
        <v>106.814438437715</v>
      </c>
      <c r="E84">
        <f t="shared" si="7"/>
        <v>6.8432081852909485E-2</v>
      </c>
      <c r="F84">
        <f t="shared" si="8"/>
        <v>280.08947551213288</v>
      </c>
    </row>
    <row r="85" spans="1:6" x14ac:dyDescent="0.35">
      <c r="A85">
        <v>17.2828289666332</v>
      </c>
      <c r="B85">
        <f t="shared" si="6"/>
        <v>0.17282828966633201</v>
      </c>
      <c r="C85">
        <v>117.97698437639799</v>
      </c>
      <c r="E85">
        <f t="shared" si="7"/>
        <v>6.5669750073206162E-2</v>
      </c>
      <c r="F85">
        <f t="shared" si="8"/>
        <v>309.46459640340396</v>
      </c>
    </row>
    <row r="86" spans="1:6" x14ac:dyDescent="0.35">
      <c r="A86">
        <v>17.424469030941601</v>
      </c>
      <c r="B86">
        <f t="shared" si="6"/>
        <v>0.17424469030941603</v>
      </c>
      <c r="C86">
        <v>157.62307136528401</v>
      </c>
      <c r="E86">
        <f t="shared" si="7"/>
        <v>6.6207982317578087E-2</v>
      </c>
      <c r="F86">
        <f t="shared" si="8"/>
        <v>413.79640426889341</v>
      </c>
    </row>
    <row r="87" spans="1:6" x14ac:dyDescent="0.35">
      <c r="A87">
        <v>16.3359828012326</v>
      </c>
      <c r="B87">
        <f t="shared" si="6"/>
        <v>0.16335982801232599</v>
      </c>
      <c r="C87">
        <v>125.481807800993</v>
      </c>
      <c r="E87">
        <f t="shared" si="7"/>
        <v>6.2071734644683879E-2</v>
      </c>
      <c r="F87">
        <f t="shared" si="8"/>
        <v>329.21413173128553</v>
      </c>
    </row>
    <row r="88" spans="1:6" x14ac:dyDescent="0.35">
      <c r="A88">
        <v>15.154995763476901</v>
      </c>
      <c r="B88">
        <f t="shared" si="6"/>
        <v>0.151549957634769</v>
      </c>
      <c r="C88">
        <v>141.61081918071301</v>
      </c>
      <c r="E88">
        <f t="shared" si="7"/>
        <v>5.7583983901212228E-2</v>
      </c>
      <c r="F88">
        <f t="shared" si="8"/>
        <v>371.65889852002238</v>
      </c>
    </row>
    <row r="89" spans="1:6" x14ac:dyDescent="0.35">
      <c r="A89">
        <v>14.594452900380301</v>
      </c>
      <c r="B89">
        <f t="shared" si="6"/>
        <v>0.145944529003803</v>
      </c>
      <c r="C89">
        <v>139.23407547410901</v>
      </c>
      <c r="E89">
        <f t="shared" si="7"/>
        <v>5.5453921021445148E-2</v>
      </c>
      <c r="F89">
        <f t="shared" si="8"/>
        <v>365.40430981843292</v>
      </c>
    </row>
    <row r="90" spans="1:6" x14ac:dyDescent="0.35">
      <c r="A90">
        <v>17.0144726933095</v>
      </c>
      <c r="B90">
        <f t="shared" si="6"/>
        <v>0.17014472693309501</v>
      </c>
      <c r="C90">
        <v>90.071467031541303</v>
      </c>
      <c r="E90">
        <f t="shared" si="7"/>
        <v>6.464999623457611E-2</v>
      </c>
      <c r="F90">
        <f t="shared" si="8"/>
        <v>236.02902444325471</v>
      </c>
    </row>
    <row r="91" spans="1:6" x14ac:dyDescent="0.35">
      <c r="A91">
        <v>15.0853180768227</v>
      </c>
      <c r="B91">
        <f t="shared" si="6"/>
        <v>0.15085318076822701</v>
      </c>
      <c r="C91">
        <v>96.196195153879202</v>
      </c>
      <c r="E91">
        <f t="shared" si="7"/>
        <v>5.7319208691926263E-2</v>
      </c>
      <c r="F91">
        <f t="shared" si="8"/>
        <v>252.14673002835445</v>
      </c>
    </row>
    <row r="92" spans="1:6" x14ac:dyDescent="0.35">
      <c r="A92">
        <v>15.490752829172299</v>
      </c>
      <c r="B92">
        <f t="shared" si="6"/>
        <v>0.154907528291723</v>
      </c>
      <c r="C92">
        <v>103.760183190977</v>
      </c>
      <c r="E92">
        <f t="shared" si="7"/>
        <v>5.8859860750854739E-2</v>
      </c>
      <c r="F92">
        <f t="shared" si="8"/>
        <v>272.05196170492763</v>
      </c>
    </row>
    <row r="93" spans="1:6" x14ac:dyDescent="0.35">
      <c r="A93">
        <v>17.995330446030199</v>
      </c>
      <c r="B93">
        <f t="shared" si="6"/>
        <v>0.179953304460302</v>
      </c>
      <c r="C93">
        <v>73.958565043162395</v>
      </c>
      <c r="E93">
        <f t="shared" si="7"/>
        <v>6.8377255694914763E-2</v>
      </c>
      <c r="F93">
        <f t="shared" si="8"/>
        <v>193.62665078962601</v>
      </c>
    </row>
    <row r="94" spans="1:6" x14ac:dyDescent="0.35">
      <c r="A94">
        <v>20.206717817478602</v>
      </c>
      <c r="B94">
        <f t="shared" si="6"/>
        <v>0.20206717817478601</v>
      </c>
      <c r="C94">
        <v>50.826243331445703</v>
      </c>
      <c r="E94">
        <f t="shared" si="7"/>
        <v>7.6780527706418689E-2</v>
      </c>
      <c r="F94">
        <f t="shared" si="8"/>
        <v>132.75211996931893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Ryan</cp:lastModifiedBy>
  <dcterms:created xsi:type="dcterms:W3CDTF">2023-02-02T07:12:38Z</dcterms:created>
  <dcterms:modified xsi:type="dcterms:W3CDTF">2023-08-07T21:15:23Z</dcterms:modified>
</cp:coreProperties>
</file>