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2_GBA\"/>
    </mc:Choice>
  </mc:AlternateContent>
  <bookViews>
    <workbookView xWindow="28680" yWindow="-120" windowWidth="29040" windowHeight="15840" activeTab="1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Marks!$A$1:$P$33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B12" i="1" s="1"/>
  <c r="O13" i="3"/>
  <c r="B33" i="1" s="1"/>
  <c r="O24" i="3"/>
  <c r="B32" i="1" s="1"/>
  <c r="O33" i="3"/>
  <c r="B31" i="1" s="1"/>
  <c r="O21" i="3"/>
  <c r="B30" i="1" s="1"/>
  <c r="O9" i="3"/>
  <c r="B9" i="1" s="1"/>
  <c r="O19" i="3"/>
  <c r="B29" i="1" s="1"/>
  <c r="O32" i="3"/>
  <c r="B28" i="1" s="1"/>
  <c r="O23" i="3"/>
  <c r="B27" i="1" s="1"/>
  <c r="O8" i="3"/>
  <c r="B8" i="1" s="1"/>
  <c r="O31" i="3"/>
  <c r="B26" i="1" s="1"/>
  <c r="O30" i="3"/>
  <c r="B25" i="1" s="1"/>
  <c r="O29" i="3"/>
  <c r="B24" i="1" s="1"/>
  <c r="O28" i="3"/>
  <c r="B23" i="1" s="1"/>
  <c r="O11" i="3"/>
  <c r="B11" i="1" s="1"/>
  <c r="O27" i="3"/>
  <c r="B22" i="1" s="1"/>
  <c r="O22" i="3"/>
  <c r="B21" i="1" s="1"/>
  <c r="O18" i="3"/>
  <c r="B20" i="1" s="1"/>
  <c r="O14" i="3"/>
  <c r="B19" i="1" s="1"/>
  <c r="O26" i="3"/>
  <c r="B18" i="1" s="1"/>
  <c r="O16" i="3"/>
  <c r="B17" i="1" s="1"/>
  <c r="O25" i="3"/>
  <c r="B16" i="1" s="1"/>
  <c r="O17" i="3"/>
  <c r="B15" i="1" s="1"/>
  <c r="O15" i="3"/>
  <c r="B14" i="1" s="1"/>
  <c r="O10" i="3"/>
  <c r="B10" i="1" s="1"/>
  <c r="O7" i="3"/>
  <c r="B7" i="1" s="1"/>
  <c r="O20" i="3"/>
  <c r="B13" i="1" s="1"/>
  <c r="O34" i="3"/>
  <c r="B34" i="1" s="1"/>
  <c r="O6" i="3"/>
  <c r="B6" i="1" s="1"/>
  <c r="O5" i="3"/>
  <c r="B5" i="1" s="1"/>
  <c r="O4" i="3"/>
  <c r="B4" i="1" s="1"/>
  <c r="O3" i="3"/>
  <c r="B3" i="1" s="1"/>
  <c r="O2" i="3"/>
  <c r="B2" i="1" s="1"/>
  <c r="P34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 l="1"/>
  <c r="I9" i="1" s="1"/>
  <c r="I18" i="1" l="1"/>
  <c r="I17" i="1"/>
  <c r="I16" i="1"/>
  <c r="I12" i="1"/>
  <c r="F4" i="1"/>
  <c r="I10" i="1"/>
  <c r="I14" i="1"/>
  <c r="I13" i="1"/>
  <c r="I11" i="1"/>
  <c r="I8" i="1"/>
  <c r="I15" i="1"/>
  <c r="F5" i="1"/>
</calcChain>
</file>

<file path=xl/sharedStrings.xml><?xml version="1.0" encoding="utf-8"?>
<sst xmlns="http://schemas.openxmlformats.org/spreadsheetml/2006/main" count="203" uniqueCount="154">
  <si>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</si>
  <si>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</si>
  <si>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</si>
  <si>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</si>
  <si>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</si>
  <si>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</si>
  <si>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</si>
  <si>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</si>
  <si>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</si>
  <si>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</si>
  <si>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</si>
  <si>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</si>
  <si>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</si>
  <si>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</si>
  <si>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</si>
  <si>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</si>
  <si>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</si>
  <si>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</si>
  <si>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</si>
  <si>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</si>
  <si>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</si>
  <si>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</si>
  <si>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</si>
  <si>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</si>
  <si>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</si>
  <si>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</si>
  <si>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</si>
  <si>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</si>
  <si>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</si>
  <si>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</si>
  <si>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</si>
  <si>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</si>
  <si>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</si>
  <si>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</si>
  <si>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</si>
  <si>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</si>
  <si>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</si>
  <si>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</si>
  <si>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</si>
  <si>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</si>
  <si>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</si>
  <si>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</si>
  <si>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</si>
  <si>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</si>
  <si>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</si>
  <si>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</si>
  <si>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</si>
  <si>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</si>
  <si>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</si>
  <si>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</si>
  <si>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</si>
  <si>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</si>
  <si>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</si>
  <si>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</si>
  <si>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</si>
  <si>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</si>
  <si>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</si>
  <si>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</si>
  <si>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</si>
  <si>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</si>
  <si>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</si>
  <si>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</si>
  <si>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</si>
  <si>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</si>
  <si>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</si>
  <si>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</si>
  <si>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</si>
  <si>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</si>
  <si>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</si>
  <si>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</si>
  <si>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</si>
  <si>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</si>
  <si>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</si>
  <si>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</si>
  <si>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</si>
  <si>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</si>
  <si>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</si>
  <si>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</si>
  <si>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</si>
  <si>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</si>
  <si>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</si>
  <si>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</si>
  <si>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</si>
  <si>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</si>
  <si>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</si>
  <si>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</si>
  <si>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</si>
  <si>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</si>
  <si>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</si>
  <si>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</si>
  <si>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</si>
  <si>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</si>
  <si>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</si>
  <si>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</si>
  <si>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</si>
  <si>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</si>
  <si>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</si>
  <si>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</si>
  <si>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</si>
  <si>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</si>
  <si>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</si>
  <si>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</si>
  <si>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</si>
  <si>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</si>
  <si>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</si>
  <si>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</si>
  <si>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</si>
  <si>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</si>
  <si>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</si>
  <si>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</si>
  <si>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</si>
  <si>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</si>
  <si>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</si>
  <si>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</si>
  <si>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</si>
  <si>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</si>
  <si>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</si>
  <si>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</si>
  <si>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</si>
  <si>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</si>
  <si>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</si>
  <si>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</si>
  <si>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</si>
  <si>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</si>
  <si>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</si>
  <si>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</si>
  <si>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</si>
  <si>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</si>
  <si>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</si>
  <si>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</si>
  <si>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</si>
  <si>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</si>
  <si>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</si>
  <si>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</si>
  <si>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</si>
  <si>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</si>
  <si>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</si>
  <si>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</si>
  <si>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</si>
  <si>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</si>
  <si>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</si>
  <si>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</si>
  <si>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</si>
  <si>
    <t>Question 1a</t>
  </si>
  <si>
    <t>Question 1b</t>
  </si>
  <si>
    <t>Question 1c</t>
  </si>
  <si>
    <t>Question 1d</t>
  </si>
  <si>
    <t>Question 1e</t>
  </si>
  <si>
    <t>Question2a</t>
  </si>
  <si>
    <t>Question 2b</t>
  </si>
  <si>
    <t>Question 2c</t>
  </si>
  <si>
    <t>Question 2d</t>
  </si>
  <si>
    <t>Question 2e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</si>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</sst>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0.21212121212121213</c:v>
                </c:pt>
                <c:pt idx="1">
                  <c:v>0.24242424242424243</c:v>
                </c:pt>
                <c:pt idx="2">
                  <c:v>9.0909090909090912E-2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0.15151515151515152</c:v>
                </c:pt>
                <c:pt idx="9">
                  <c:v>0</c:v>
                </c:pt>
                <c:pt idx="10">
                  <c:v>0.43478260869565216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7770832"/>
        <c:axId val="398724776"/>
      </c:barChart>
      <c:catAx>
        <c:axId val="3977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4776"/>
        <c:crosses val="autoZero"/>
        <c:auto val="1"/>
        <c:lblAlgn val="ctr"/>
        <c:lblOffset val="100"/>
        <c:noMultiLvlLbl val="0"/>
      </c:catAx>
      <c:valAx>
        <c:axId val="39872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8718112"/>
        <c:axId val="398722816"/>
      </c:barChart>
      <c:catAx>
        <c:axId val="3987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22816"/>
        <c:crosses val="autoZero"/>
        <c:auto val="1"/>
        <c:lblAlgn val="ctr"/>
        <c:lblOffset val="100"/>
        <c:noMultiLvlLbl val="0"/>
      </c:catAx>
      <c:valAx>
        <c:axId val="3987228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activeCell="B2" sqref="B2:B34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Marks!O2</f>
        <v>83</v>
      </c>
      <c r="E2" s="18"/>
      <c r="F2" s="1"/>
    </row>
    <row r="3" spans="1:9" x14ac:dyDescent="0.25">
      <c r="A3" s="6">
        <v>2</v>
      </c>
      <c r="B3" s="8">
        <f>Marks!O3</f>
        <v>83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Marks!O4</f>
        <v>83</v>
      </c>
      <c r="E4" s="11" t="s">
        <v>1</v>
      </c>
      <c r="F4" s="13">
        <f>IF(F3&gt;0,AVERAGE($B$2:$B$61),"")</f>
        <v>52.212121212121211</v>
      </c>
    </row>
    <row r="5" spans="1:9" ht="15.75" thickBot="1" x14ac:dyDescent="0.3">
      <c r="A5" s="6">
        <v>4</v>
      </c>
      <c r="B5" s="8">
        <f>Marks!O5</f>
        <v>83</v>
      </c>
      <c r="E5" s="2" t="s">
        <v>2</v>
      </c>
      <c r="F5" s="14">
        <f>IF(F3&gt;1,STDEV($B$2:$B$61),"")</f>
        <v>37.485628559287207</v>
      </c>
    </row>
    <row r="6" spans="1:9" ht="15.75" thickBot="1" x14ac:dyDescent="0.3">
      <c r="A6" s="6">
        <v>5</v>
      </c>
      <c r="B6" s="8">
        <f>Marks!O6</f>
        <v>83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Marks!O7</f>
        <v>85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Marks!O8</f>
        <v>85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0.21212121212121213</v>
      </c>
    </row>
    <row r="9" spans="1:9" x14ac:dyDescent="0.25">
      <c r="A9" s="6">
        <v>8</v>
      </c>
      <c r="B9" s="8">
        <f>Marks!O9</f>
        <v>85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0.24242424242424243</v>
      </c>
    </row>
    <row r="10" spans="1:9" x14ac:dyDescent="0.25">
      <c r="A10" s="6">
        <v>9</v>
      </c>
      <c r="B10" s="8">
        <f>Marks!O10</f>
        <v>81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9.0909090909090912E-2</v>
      </c>
    </row>
    <row r="11" spans="1:9" x14ac:dyDescent="0.25">
      <c r="A11" s="6">
        <v>10</v>
      </c>
      <c r="B11" s="8">
        <f>Marks!O11</f>
        <v>81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Marks!O12</f>
        <v>81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</v>
      </c>
    </row>
    <row r="13" spans="1:9" x14ac:dyDescent="0.25">
      <c r="A13" s="6">
        <v>12</v>
      </c>
      <c r="B13" s="8">
        <f>Marks!O20</f>
        <v>45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Marks!O15</f>
        <v>79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Marks!O17</f>
        <v>87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Marks!O25</f>
        <v>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0.15151515151515152</v>
      </c>
    </row>
    <row r="17" spans="1:9" x14ac:dyDescent="0.25">
      <c r="A17" s="6">
        <v>16</v>
      </c>
      <c r="B17" s="8">
        <f>Marks!O16</f>
        <v>87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Marks!O26</f>
        <v>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0.43478260869565216</v>
      </c>
    </row>
    <row r="19" spans="1:9" x14ac:dyDescent="0.25">
      <c r="A19" s="6">
        <v>18</v>
      </c>
      <c r="B19" s="8">
        <f>Marks!O14</f>
        <v>79</v>
      </c>
    </row>
    <row r="20" spans="1:9" x14ac:dyDescent="0.25">
      <c r="A20" s="6">
        <v>19</v>
      </c>
      <c r="B20" s="8">
        <f>Marks!O18</f>
        <v>87</v>
      </c>
    </row>
    <row r="21" spans="1:9" x14ac:dyDescent="0.25">
      <c r="A21" s="6">
        <v>20</v>
      </c>
      <c r="B21" s="8">
        <f>Marks!O22</f>
        <v>45</v>
      </c>
    </row>
    <row r="22" spans="1:9" x14ac:dyDescent="0.25">
      <c r="A22" s="6">
        <v>21</v>
      </c>
      <c r="B22" s="8">
        <f>Marks!O27</f>
        <v>0</v>
      </c>
    </row>
    <row r="23" spans="1:9" x14ac:dyDescent="0.25">
      <c r="A23" s="6">
        <v>22</v>
      </c>
      <c r="B23" s="8">
        <f>Marks!O28</f>
        <v>0</v>
      </c>
    </row>
    <row r="24" spans="1:9" x14ac:dyDescent="0.25">
      <c r="A24" s="6">
        <v>23</v>
      </c>
      <c r="B24" s="8">
        <f>Marks!O29</f>
        <v>0</v>
      </c>
    </row>
    <row r="25" spans="1:9" x14ac:dyDescent="0.25">
      <c r="A25" s="6">
        <v>24</v>
      </c>
      <c r="B25" s="8">
        <f>Marks!O30</f>
        <v>0</v>
      </c>
    </row>
    <row r="26" spans="1:9" x14ac:dyDescent="0.25">
      <c r="A26" s="6">
        <v>25</v>
      </c>
      <c r="B26" s="8">
        <f>Marks!O31</f>
        <v>0</v>
      </c>
    </row>
    <row r="27" spans="1:9" x14ac:dyDescent="0.25">
      <c r="A27" s="6">
        <v>26</v>
      </c>
      <c r="B27" s="8">
        <f>Marks!O23</f>
        <v>45</v>
      </c>
    </row>
    <row r="28" spans="1:9" x14ac:dyDescent="0.25">
      <c r="A28" s="6">
        <v>27</v>
      </c>
      <c r="B28" s="8">
        <f>Marks!O32</f>
        <v>0</v>
      </c>
    </row>
    <row r="29" spans="1:9" x14ac:dyDescent="0.25">
      <c r="A29" s="6">
        <v>28</v>
      </c>
      <c r="B29" s="8">
        <f>Marks!O19</f>
        <v>87</v>
      </c>
    </row>
    <row r="30" spans="1:9" x14ac:dyDescent="0.25">
      <c r="A30" s="6">
        <v>29</v>
      </c>
      <c r="B30" s="8">
        <f>Marks!O21</f>
        <v>45</v>
      </c>
    </row>
    <row r="31" spans="1:9" x14ac:dyDescent="0.25">
      <c r="A31" s="6">
        <v>30</v>
      </c>
      <c r="B31" s="8">
        <f>Marks!O33</f>
        <v>0</v>
      </c>
    </row>
    <row r="32" spans="1:9" x14ac:dyDescent="0.25">
      <c r="A32" s="6">
        <v>31</v>
      </c>
      <c r="B32" s="8">
        <f>Marks!O24</f>
        <v>45</v>
      </c>
    </row>
    <row r="33" spans="1:11" x14ac:dyDescent="0.25">
      <c r="A33" s="6">
        <v>32</v>
      </c>
      <c r="B33" s="8">
        <f>Marks!O13</f>
        <v>79</v>
      </c>
    </row>
    <row r="34" spans="1:11" x14ac:dyDescent="0.25">
      <c r="A34" s="6">
        <v>33</v>
      </c>
      <c r="B34" s="8">
        <f>Marks!O34</f>
        <v>0</v>
      </c>
      <c r="D34" s="58" t="s">
        <v>39</v>
      </c>
      <c r="E34" s="58"/>
      <c r="F34" s="58"/>
      <c r="G34" s="58"/>
      <c r="H34" s="58"/>
      <c r="I34" s="58"/>
      <c r="J34" s="58"/>
      <c r="K34" s="58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F1" workbookViewId="0">
      <selection activeCell="K25" sqref="K25"/>
    </sheetView>
  </sheetViews>
  <sheetFormatPr defaultRowHeight="12.75" outlineLevelCol="2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8" width="13.5703125" style="25" customWidth="1" outlineLevel="2"/>
    <col min="9" max="14" width="13.5703125" style="25" customWidth="1" outlineLevel="1"/>
    <col min="15" max="15" width="13.5703125" style="25" customWidth="1"/>
    <col min="16" max="16" width="9.140625" style="25"/>
    <col min="17" max="16384" width="9.140625" style="26"/>
  </cols>
  <sheetData>
    <row r="1" spans="1:16" ht="13.5" thickBot="1" x14ac:dyDescent="0.25">
      <c r="A1" s="20" t="s">
        <v>40</v>
      </c>
      <c r="B1" s="21" t="s">
        <v>41</v>
      </c>
      <c r="C1" s="22" t="s">
        <v>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3" t="s">
        <v>152</v>
      </c>
      <c r="N1" s="42" t="s">
        <v>153</v>
      </c>
      <c r="O1" s="24" t="s">
        <v>43</v>
      </c>
      <c r="P1" s="25" t="s">
        <v>44</v>
      </c>
    </row>
    <row r="2" spans="1:16" x14ac:dyDescent="0.2">
      <c r="A2" s="46" t="s">
        <v>75</v>
      </c>
      <c r="B2" s="47" t="s">
        <v>76</v>
      </c>
      <c r="C2" s="48" t="s">
        <v>77</v>
      </c>
      <c r="D2" s="49">
        <v>4</v>
      </c>
      <c r="E2" s="50">
        <v>3</v>
      </c>
      <c r="F2" s="50">
        <v>3</v>
      </c>
      <c r="G2" s="50">
        <v>6</v>
      </c>
      <c r="H2" s="50">
        <v>4</v>
      </c>
      <c r="I2" s="50">
        <v>5</v>
      </c>
      <c r="J2" s="50">
        <v>8</v>
      </c>
      <c r="K2" s="50">
        <v>5</v>
      </c>
      <c r="L2" s="50">
        <v>15</v>
      </c>
      <c r="M2" s="50">
        <v>15</v>
      </c>
      <c r="N2" s="50">
        <v>15</v>
      </c>
      <c r="O2" s="51">
        <f>SUM(D2:N2)</f>
        <v>83</v>
      </c>
    </row>
    <row r="3" spans="1:16" x14ac:dyDescent="0.2">
      <c r="A3" s="32" t="s">
        <v>93</v>
      </c>
      <c r="B3" s="33" t="s">
        <v>94</v>
      </c>
      <c r="C3" s="34" t="s">
        <v>95</v>
      </c>
      <c r="D3" s="35">
        <v>4</v>
      </c>
      <c r="E3" s="44">
        <v>3</v>
      </c>
      <c r="F3" s="44">
        <v>3</v>
      </c>
      <c r="G3" s="44">
        <v>6</v>
      </c>
      <c r="H3" s="44">
        <v>4</v>
      </c>
      <c r="I3" s="44">
        <v>5</v>
      </c>
      <c r="J3" s="44">
        <v>8</v>
      </c>
      <c r="K3" s="44">
        <v>5</v>
      </c>
      <c r="L3" s="44">
        <v>15</v>
      </c>
      <c r="M3" s="44">
        <v>15</v>
      </c>
      <c r="N3" s="44">
        <v>15</v>
      </c>
      <c r="O3" s="36">
        <f t="shared" ref="O3:O33" si="0">SUM(D3:N3)</f>
        <v>83</v>
      </c>
    </row>
    <row r="4" spans="1:16" x14ac:dyDescent="0.2">
      <c r="A4" s="32" t="s">
        <v>57</v>
      </c>
      <c r="B4" s="33" t="s">
        <v>58</v>
      </c>
      <c r="C4" s="34" t="s">
        <v>59</v>
      </c>
      <c r="D4" s="35">
        <v>4</v>
      </c>
      <c r="E4" s="44">
        <v>3</v>
      </c>
      <c r="F4" s="44">
        <v>3</v>
      </c>
      <c r="G4" s="44">
        <v>6</v>
      </c>
      <c r="H4" s="44">
        <v>4</v>
      </c>
      <c r="I4" s="44">
        <v>5</v>
      </c>
      <c r="J4" s="44">
        <v>8</v>
      </c>
      <c r="K4" s="44">
        <v>5</v>
      </c>
      <c r="L4" s="44">
        <v>15</v>
      </c>
      <c r="M4" s="44">
        <v>15</v>
      </c>
      <c r="N4" s="44">
        <v>15</v>
      </c>
      <c r="O4" s="36">
        <f t="shared" si="0"/>
        <v>83</v>
      </c>
    </row>
    <row r="5" spans="1:16" x14ac:dyDescent="0.2">
      <c r="A5" s="32" t="s">
        <v>69</v>
      </c>
      <c r="B5" s="33" t="s">
        <v>70</v>
      </c>
      <c r="C5" s="34" t="s">
        <v>71</v>
      </c>
      <c r="D5" s="35">
        <v>4</v>
      </c>
      <c r="E5" s="44">
        <v>3</v>
      </c>
      <c r="F5" s="44">
        <v>3</v>
      </c>
      <c r="G5" s="44">
        <v>6</v>
      </c>
      <c r="H5" s="44">
        <v>4</v>
      </c>
      <c r="I5" s="44">
        <v>5</v>
      </c>
      <c r="J5" s="44">
        <v>8</v>
      </c>
      <c r="K5" s="44">
        <v>5</v>
      </c>
      <c r="L5" s="44">
        <v>15</v>
      </c>
      <c r="M5" s="44">
        <v>15</v>
      </c>
      <c r="N5" s="44">
        <v>15</v>
      </c>
      <c r="O5" s="36">
        <f t="shared" si="0"/>
        <v>83</v>
      </c>
    </row>
    <row r="6" spans="1:16" ht="13.5" thickBot="1" x14ac:dyDescent="0.25">
      <c r="A6" s="52" t="s">
        <v>102</v>
      </c>
      <c r="B6" s="53" t="s">
        <v>103</v>
      </c>
      <c r="C6" s="54" t="s">
        <v>104</v>
      </c>
      <c r="D6" s="55">
        <v>4</v>
      </c>
      <c r="E6" s="56">
        <v>3</v>
      </c>
      <c r="F6" s="56">
        <v>3</v>
      </c>
      <c r="G6" s="56">
        <v>6</v>
      </c>
      <c r="H6" s="56">
        <v>4</v>
      </c>
      <c r="I6" s="56">
        <v>5</v>
      </c>
      <c r="J6" s="56">
        <v>8</v>
      </c>
      <c r="K6" s="56">
        <v>5</v>
      </c>
      <c r="L6" s="56">
        <v>15</v>
      </c>
      <c r="M6" s="56">
        <v>15</v>
      </c>
      <c r="N6" s="56">
        <v>15</v>
      </c>
      <c r="O6" s="57">
        <f t="shared" si="0"/>
        <v>83</v>
      </c>
    </row>
    <row r="7" spans="1:16" x14ac:dyDescent="0.2">
      <c r="A7" s="46" t="s">
        <v>51</v>
      </c>
      <c r="B7" s="47" t="s">
        <v>52</v>
      </c>
      <c r="C7" s="48" t="s">
        <v>53</v>
      </c>
      <c r="D7" s="49">
        <v>5</v>
      </c>
      <c r="E7" s="50">
        <v>5</v>
      </c>
      <c r="F7" s="50">
        <v>5</v>
      </c>
      <c r="G7" s="50">
        <v>9</v>
      </c>
      <c r="H7" s="50">
        <v>5</v>
      </c>
      <c r="I7" s="50">
        <v>6</v>
      </c>
      <c r="J7" s="50">
        <v>5</v>
      </c>
      <c r="K7" s="50">
        <v>5</v>
      </c>
      <c r="L7" s="50">
        <v>16</v>
      </c>
      <c r="M7" s="50">
        <v>10</v>
      </c>
      <c r="N7" s="50">
        <v>14</v>
      </c>
      <c r="O7" s="51">
        <f>SUM(D7:N7)</f>
        <v>85</v>
      </c>
    </row>
    <row r="8" spans="1:16" x14ac:dyDescent="0.2">
      <c r="A8" s="32" t="s">
        <v>114</v>
      </c>
      <c r="B8" s="33" t="s">
        <v>115</v>
      </c>
      <c r="C8" s="34" t="s">
        <v>116</v>
      </c>
      <c r="D8" s="35">
        <v>5</v>
      </c>
      <c r="E8" s="44">
        <v>5</v>
      </c>
      <c r="F8" s="44">
        <v>5</v>
      </c>
      <c r="G8" s="44">
        <v>9</v>
      </c>
      <c r="H8" s="44">
        <v>5</v>
      </c>
      <c r="I8" s="44">
        <v>6</v>
      </c>
      <c r="J8" s="44">
        <v>5</v>
      </c>
      <c r="K8" s="44">
        <v>5</v>
      </c>
      <c r="L8" s="44">
        <v>16</v>
      </c>
      <c r="M8" s="44">
        <v>10</v>
      </c>
      <c r="N8" s="44">
        <v>14</v>
      </c>
      <c r="O8" s="36">
        <f>SUM(D8:N8)</f>
        <v>85</v>
      </c>
    </row>
    <row r="9" spans="1:16" ht="13.5" thickBot="1" x14ac:dyDescent="0.25">
      <c r="A9" s="52" t="s">
        <v>126</v>
      </c>
      <c r="B9" s="53" t="s">
        <v>127</v>
      </c>
      <c r="C9" s="54" t="s">
        <v>128</v>
      </c>
      <c r="D9" s="55">
        <v>5</v>
      </c>
      <c r="E9" s="56">
        <v>5</v>
      </c>
      <c r="F9" s="56">
        <v>5</v>
      </c>
      <c r="G9" s="56">
        <v>9</v>
      </c>
      <c r="H9" s="56">
        <v>5</v>
      </c>
      <c r="I9" s="56">
        <v>6</v>
      </c>
      <c r="J9" s="56">
        <v>5</v>
      </c>
      <c r="K9" s="56">
        <v>5</v>
      </c>
      <c r="L9" s="56">
        <v>16</v>
      </c>
      <c r="M9" s="56">
        <v>10</v>
      </c>
      <c r="N9" s="56">
        <v>14</v>
      </c>
      <c r="O9" s="57">
        <f>SUM(D9:N9)</f>
        <v>85</v>
      </c>
    </row>
    <row r="10" spans="1:16" x14ac:dyDescent="0.2">
      <c r="A10" s="32" t="s">
        <v>54</v>
      </c>
      <c r="B10" s="33" t="s">
        <v>55</v>
      </c>
      <c r="C10" s="34" t="s">
        <v>56</v>
      </c>
      <c r="D10" s="35">
        <v>5</v>
      </c>
      <c r="E10" s="44">
        <v>4</v>
      </c>
      <c r="F10" s="44">
        <v>4</v>
      </c>
      <c r="G10" s="44">
        <v>7</v>
      </c>
      <c r="H10" s="44">
        <v>4</v>
      </c>
      <c r="I10" s="44">
        <v>6</v>
      </c>
      <c r="J10" s="44">
        <v>5</v>
      </c>
      <c r="K10" s="44">
        <v>1</v>
      </c>
      <c r="L10" s="44">
        <v>16</v>
      </c>
      <c r="M10" s="44">
        <v>15</v>
      </c>
      <c r="N10" s="44">
        <v>14</v>
      </c>
      <c r="O10" s="36">
        <f>SUM(D10:N10)</f>
        <v>81</v>
      </c>
    </row>
    <row r="11" spans="1:16" x14ac:dyDescent="0.2">
      <c r="A11" s="32" t="s">
        <v>96</v>
      </c>
      <c r="B11" s="33" t="s">
        <v>97</v>
      </c>
      <c r="C11" s="34" t="s">
        <v>98</v>
      </c>
      <c r="D11" s="35">
        <v>5</v>
      </c>
      <c r="E11" s="44">
        <v>4</v>
      </c>
      <c r="F11" s="44">
        <v>4</v>
      </c>
      <c r="G11" s="44">
        <v>7</v>
      </c>
      <c r="H11" s="44">
        <v>4</v>
      </c>
      <c r="I11" s="44">
        <v>6</v>
      </c>
      <c r="J11" s="44">
        <v>5</v>
      </c>
      <c r="K11" s="44">
        <v>1</v>
      </c>
      <c r="L11" s="44">
        <v>16</v>
      </c>
      <c r="M11" s="44">
        <v>15</v>
      </c>
      <c r="N11" s="44">
        <v>14</v>
      </c>
      <c r="O11" s="36">
        <f>SUM(D11:N11)</f>
        <v>81</v>
      </c>
    </row>
    <row r="12" spans="1:16" s="41" customFormat="1" ht="13.5" thickBot="1" x14ac:dyDescent="0.3">
      <c r="A12" s="37" t="s">
        <v>141</v>
      </c>
      <c r="B12" s="38"/>
      <c r="C12" s="39" t="s">
        <v>142</v>
      </c>
      <c r="D12" s="37">
        <v>5</v>
      </c>
      <c r="E12" s="45">
        <v>4</v>
      </c>
      <c r="F12" s="45">
        <v>4</v>
      </c>
      <c r="G12" s="45">
        <v>7</v>
      </c>
      <c r="H12" s="45">
        <v>4</v>
      </c>
      <c r="I12" s="45">
        <v>6</v>
      </c>
      <c r="J12" s="45">
        <v>5</v>
      </c>
      <c r="K12" s="45">
        <v>1</v>
      </c>
      <c r="L12" s="45">
        <v>16</v>
      </c>
      <c r="M12" s="45">
        <v>15</v>
      </c>
      <c r="N12" s="45">
        <v>14</v>
      </c>
      <c r="O12" s="40">
        <f>SUM(D12:N12)</f>
        <v>81</v>
      </c>
    </row>
    <row r="13" spans="1:16" x14ac:dyDescent="0.2">
      <c r="A13" s="46" t="s">
        <v>138</v>
      </c>
      <c r="B13" s="47" t="s">
        <v>139</v>
      </c>
      <c r="C13" s="48" t="s">
        <v>140</v>
      </c>
      <c r="D13" s="49">
        <v>5</v>
      </c>
      <c r="E13" s="50">
        <v>4</v>
      </c>
      <c r="F13" s="50">
        <v>5</v>
      </c>
      <c r="G13" s="50">
        <v>6</v>
      </c>
      <c r="H13" s="50">
        <v>4</v>
      </c>
      <c r="I13" s="50">
        <v>5</v>
      </c>
      <c r="J13" s="50">
        <v>5</v>
      </c>
      <c r="K13" s="50">
        <v>5</v>
      </c>
      <c r="L13" s="50">
        <v>16</v>
      </c>
      <c r="M13" s="50">
        <v>12</v>
      </c>
      <c r="N13" s="50">
        <v>12</v>
      </c>
      <c r="O13" s="51">
        <f>SUM(D13:N13)</f>
        <v>79</v>
      </c>
    </row>
    <row r="14" spans="1:16" x14ac:dyDescent="0.2">
      <c r="A14" s="32" t="s">
        <v>81</v>
      </c>
      <c r="B14" s="33" t="s">
        <v>82</v>
      </c>
      <c r="C14" s="34" t="s">
        <v>83</v>
      </c>
      <c r="D14" s="35">
        <v>5</v>
      </c>
      <c r="E14" s="44">
        <v>4</v>
      </c>
      <c r="F14" s="44">
        <v>5</v>
      </c>
      <c r="G14" s="44">
        <v>6</v>
      </c>
      <c r="H14" s="44">
        <v>4</v>
      </c>
      <c r="I14" s="44">
        <v>5</v>
      </c>
      <c r="J14" s="44">
        <v>5</v>
      </c>
      <c r="K14" s="44">
        <v>5</v>
      </c>
      <c r="L14" s="44">
        <v>16</v>
      </c>
      <c r="M14" s="44">
        <v>12</v>
      </c>
      <c r="N14" s="44">
        <v>12</v>
      </c>
      <c r="O14" s="36">
        <f>SUM(D14:N14)</f>
        <v>79</v>
      </c>
    </row>
    <row r="15" spans="1:16" ht="13.5" thickBot="1" x14ac:dyDescent="0.25">
      <c r="A15" s="52" t="s">
        <v>60</v>
      </c>
      <c r="B15" s="53" t="s">
        <v>61</v>
      </c>
      <c r="C15" s="54" t="s">
        <v>62</v>
      </c>
      <c r="D15" s="55">
        <v>5</v>
      </c>
      <c r="E15" s="56">
        <v>4</v>
      </c>
      <c r="F15" s="56">
        <v>5</v>
      </c>
      <c r="G15" s="56">
        <v>6</v>
      </c>
      <c r="H15" s="56">
        <v>4</v>
      </c>
      <c r="I15" s="56">
        <v>5</v>
      </c>
      <c r="J15" s="56">
        <v>5</v>
      </c>
      <c r="K15" s="56">
        <v>5</v>
      </c>
      <c r="L15" s="56">
        <v>16</v>
      </c>
      <c r="M15" s="56">
        <v>12</v>
      </c>
      <c r="N15" s="56">
        <v>12</v>
      </c>
      <c r="O15" s="57">
        <f>SUM(D15:N15)</f>
        <v>79</v>
      </c>
    </row>
    <row r="16" spans="1:16" x14ac:dyDescent="0.2">
      <c r="A16" s="46" t="s">
        <v>72</v>
      </c>
      <c r="B16" s="47" t="s">
        <v>73</v>
      </c>
      <c r="C16" s="48" t="s">
        <v>74</v>
      </c>
      <c r="D16" s="49">
        <v>5</v>
      </c>
      <c r="E16" s="50">
        <v>5</v>
      </c>
      <c r="F16" s="50">
        <v>5</v>
      </c>
      <c r="G16" s="50">
        <v>7</v>
      </c>
      <c r="H16" s="50">
        <v>4</v>
      </c>
      <c r="I16" s="50">
        <v>6</v>
      </c>
      <c r="J16" s="50">
        <v>7</v>
      </c>
      <c r="K16" s="50">
        <v>3</v>
      </c>
      <c r="L16" s="50">
        <v>16</v>
      </c>
      <c r="M16" s="50">
        <v>12</v>
      </c>
      <c r="N16" s="50">
        <v>17</v>
      </c>
      <c r="O16" s="51">
        <f>SUM(D16:N16)</f>
        <v>87</v>
      </c>
    </row>
    <row r="17" spans="1:15" x14ac:dyDescent="0.2">
      <c r="A17" s="32" t="s">
        <v>63</v>
      </c>
      <c r="B17" s="33" t="s">
        <v>64</v>
      </c>
      <c r="C17" s="34" t="s">
        <v>65</v>
      </c>
      <c r="D17" s="35">
        <v>5</v>
      </c>
      <c r="E17" s="44">
        <v>5</v>
      </c>
      <c r="F17" s="44">
        <v>5</v>
      </c>
      <c r="G17" s="44">
        <v>7</v>
      </c>
      <c r="H17" s="44">
        <v>4</v>
      </c>
      <c r="I17" s="44">
        <v>6</v>
      </c>
      <c r="J17" s="44">
        <v>7</v>
      </c>
      <c r="K17" s="44">
        <v>3</v>
      </c>
      <c r="L17" s="44">
        <v>16</v>
      </c>
      <c r="M17" s="44">
        <v>12</v>
      </c>
      <c r="N17" s="44">
        <v>17</v>
      </c>
      <c r="O17" s="36">
        <f>SUM(D17:N17)</f>
        <v>87</v>
      </c>
    </row>
    <row r="18" spans="1:15" x14ac:dyDescent="0.2">
      <c r="A18" s="32" t="s">
        <v>84</v>
      </c>
      <c r="B18" s="33" t="s">
        <v>85</v>
      </c>
      <c r="C18" s="34" t="s">
        <v>86</v>
      </c>
      <c r="D18" s="35">
        <v>5</v>
      </c>
      <c r="E18" s="44">
        <v>5</v>
      </c>
      <c r="F18" s="44">
        <v>5</v>
      </c>
      <c r="G18" s="44">
        <v>7</v>
      </c>
      <c r="H18" s="44">
        <v>4</v>
      </c>
      <c r="I18" s="44">
        <v>6</v>
      </c>
      <c r="J18" s="44">
        <v>7</v>
      </c>
      <c r="K18" s="44">
        <v>3</v>
      </c>
      <c r="L18" s="44">
        <v>16</v>
      </c>
      <c r="M18" s="44">
        <v>12</v>
      </c>
      <c r="N18" s="44">
        <v>17</v>
      </c>
      <c r="O18" s="36">
        <f>SUM(D18:N18)</f>
        <v>87</v>
      </c>
    </row>
    <row r="19" spans="1:15" ht="13.5" thickBot="1" x14ac:dyDescent="0.25">
      <c r="A19" s="52" t="s">
        <v>123</v>
      </c>
      <c r="B19" s="53" t="s">
        <v>124</v>
      </c>
      <c r="C19" s="54" t="s">
        <v>125</v>
      </c>
      <c r="D19" s="55">
        <v>5</v>
      </c>
      <c r="E19" s="56">
        <v>5</v>
      </c>
      <c r="F19" s="56">
        <v>5</v>
      </c>
      <c r="G19" s="56">
        <v>7</v>
      </c>
      <c r="H19" s="56">
        <v>4</v>
      </c>
      <c r="I19" s="56">
        <v>6</v>
      </c>
      <c r="J19" s="56">
        <v>7</v>
      </c>
      <c r="K19" s="56">
        <v>3</v>
      </c>
      <c r="L19" s="56">
        <v>16</v>
      </c>
      <c r="M19" s="56">
        <v>12</v>
      </c>
      <c r="N19" s="56">
        <v>17</v>
      </c>
      <c r="O19" s="57">
        <f>SUM(D19:N19)</f>
        <v>87</v>
      </c>
    </row>
    <row r="20" spans="1:15" x14ac:dyDescent="0.2">
      <c r="A20" s="46" t="s">
        <v>48</v>
      </c>
      <c r="B20" s="47" t="s">
        <v>49</v>
      </c>
      <c r="C20" s="48" t="s">
        <v>50</v>
      </c>
      <c r="D20" s="49">
        <v>4</v>
      </c>
      <c r="E20" s="50">
        <v>5</v>
      </c>
      <c r="F20" s="50">
        <v>5</v>
      </c>
      <c r="G20" s="50">
        <v>7</v>
      </c>
      <c r="H20" s="50">
        <v>5</v>
      </c>
      <c r="I20" s="50">
        <v>6</v>
      </c>
      <c r="J20" s="50">
        <v>8</v>
      </c>
      <c r="K20" s="50">
        <v>5</v>
      </c>
      <c r="L20" s="50"/>
      <c r="M20" s="50"/>
      <c r="N20" s="50"/>
      <c r="O20" s="51">
        <f t="shared" si="0"/>
        <v>45</v>
      </c>
    </row>
    <row r="21" spans="1:15" x14ac:dyDescent="0.2">
      <c r="A21" s="32" t="s">
        <v>129</v>
      </c>
      <c r="B21" s="33" t="s">
        <v>130</v>
      </c>
      <c r="C21" s="34" t="s">
        <v>131</v>
      </c>
      <c r="D21" s="35">
        <v>4</v>
      </c>
      <c r="E21" s="44">
        <v>5</v>
      </c>
      <c r="F21" s="44">
        <v>5</v>
      </c>
      <c r="G21" s="44">
        <v>7</v>
      </c>
      <c r="H21" s="44">
        <v>5</v>
      </c>
      <c r="I21" s="44">
        <v>6</v>
      </c>
      <c r="J21" s="44">
        <v>8</v>
      </c>
      <c r="K21" s="44">
        <v>5</v>
      </c>
      <c r="L21" s="44"/>
      <c r="M21" s="44"/>
      <c r="N21" s="44"/>
      <c r="O21" s="36">
        <f>SUM(D21:N21)</f>
        <v>45</v>
      </c>
    </row>
    <row r="22" spans="1:15" x14ac:dyDescent="0.2">
      <c r="A22" s="32" t="s">
        <v>87</v>
      </c>
      <c r="B22" s="33" t="s">
        <v>88</v>
      </c>
      <c r="C22" s="34" t="s">
        <v>89</v>
      </c>
      <c r="D22" s="35">
        <v>4</v>
      </c>
      <c r="E22" s="44">
        <v>5</v>
      </c>
      <c r="F22" s="44">
        <v>5</v>
      </c>
      <c r="G22" s="44">
        <v>7</v>
      </c>
      <c r="H22" s="44">
        <v>5</v>
      </c>
      <c r="I22" s="44">
        <v>6</v>
      </c>
      <c r="J22" s="44">
        <v>8</v>
      </c>
      <c r="K22" s="44">
        <v>5</v>
      </c>
      <c r="L22" s="44"/>
      <c r="M22" s="44"/>
      <c r="N22" s="44"/>
      <c r="O22" s="36">
        <f>SUM(D22:N22)</f>
        <v>45</v>
      </c>
    </row>
    <row r="23" spans="1:15" x14ac:dyDescent="0.2">
      <c r="A23" s="32" t="s">
        <v>117</v>
      </c>
      <c r="B23" s="33" t="s">
        <v>118</v>
      </c>
      <c r="C23" s="34" t="s">
        <v>119</v>
      </c>
      <c r="D23" s="35">
        <v>4</v>
      </c>
      <c r="E23" s="44">
        <v>5</v>
      </c>
      <c r="F23" s="44">
        <v>5</v>
      </c>
      <c r="G23" s="44">
        <v>7</v>
      </c>
      <c r="H23" s="44">
        <v>5</v>
      </c>
      <c r="I23" s="44">
        <v>6</v>
      </c>
      <c r="J23" s="44">
        <v>8</v>
      </c>
      <c r="K23" s="44">
        <v>5</v>
      </c>
      <c r="L23" s="44"/>
      <c r="M23" s="44"/>
      <c r="N23" s="44"/>
      <c r="O23" s="36">
        <f>SUM(D23:N23)</f>
        <v>45</v>
      </c>
    </row>
    <row r="24" spans="1:15" ht="13.5" thickBot="1" x14ac:dyDescent="0.25">
      <c r="A24" s="52" t="s">
        <v>135</v>
      </c>
      <c r="B24" s="53" t="s">
        <v>136</v>
      </c>
      <c r="C24" s="54" t="s">
        <v>137</v>
      </c>
      <c r="D24" s="55">
        <v>4</v>
      </c>
      <c r="E24" s="56">
        <v>5</v>
      </c>
      <c r="F24" s="56">
        <v>5</v>
      </c>
      <c r="G24" s="56">
        <v>7</v>
      </c>
      <c r="H24" s="56">
        <v>5</v>
      </c>
      <c r="I24" s="56">
        <v>6</v>
      </c>
      <c r="J24" s="56">
        <v>8</v>
      </c>
      <c r="K24" s="56">
        <v>5</v>
      </c>
      <c r="L24" s="56"/>
      <c r="M24" s="56"/>
      <c r="N24" s="56"/>
      <c r="O24" s="57">
        <f>SUM(D24:N24)</f>
        <v>45</v>
      </c>
    </row>
    <row r="25" spans="1:15" x14ac:dyDescent="0.2">
      <c r="A25" s="27" t="s">
        <v>66</v>
      </c>
      <c r="B25" s="28" t="s">
        <v>67</v>
      </c>
      <c r="C25" s="29" t="s">
        <v>68</v>
      </c>
      <c r="D25" s="30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31">
        <f t="shared" si="0"/>
        <v>0</v>
      </c>
    </row>
    <row r="26" spans="1:15" x14ac:dyDescent="0.2">
      <c r="A26" s="32" t="s">
        <v>78</v>
      </c>
      <c r="B26" s="33" t="s">
        <v>79</v>
      </c>
      <c r="C26" s="34" t="s">
        <v>80</v>
      </c>
      <c r="D26" s="35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36">
        <f t="shared" si="0"/>
        <v>0</v>
      </c>
    </row>
    <row r="27" spans="1:15" x14ac:dyDescent="0.2">
      <c r="A27" s="32" t="s">
        <v>90</v>
      </c>
      <c r="B27" s="33" t="s">
        <v>91</v>
      </c>
      <c r="C27" s="34" t="s">
        <v>92</v>
      </c>
      <c r="D27" s="35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36">
        <f t="shared" si="0"/>
        <v>0</v>
      </c>
    </row>
    <row r="28" spans="1:15" x14ac:dyDescent="0.2">
      <c r="A28" s="32" t="s">
        <v>99</v>
      </c>
      <c r="B28" s="33" t="s">
        <v>100</v>
      </c>
      <c r="C28" s="34" t="s">
        <v>101</v>
      </c>
      <c r="D28" s="35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36">
        <f t="shared" si="0"/>
        <v>0</v>
      </c>
    </row>
    <row r="29" spans="1:15" x14ac:dyDescent="0.2">
      <c r="A29" s="32" t="s">
        <v>105</v>
      </c>
      <c r="B29" s="33" t="s">
        <v>106</v>
      </c>
      <c r="C29" s="34" t="s">
        <v>107</v>
      </c>
      <c r="D29" s="35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36">
        <f t="shared" si="0"/>
        <v>0</v>
      </c>
    </row>
    <row r="30" spans="1:15" x14ac:dyDescent="0.2">
      <c r="A30" s="32" t="s">
        <v>108</v>
      </c>
      <c r="B30" s="33" t="s">
        <v>109</v>
      </c>
      <c r="C30" s="34" t="s">
        <v>110</v>
      </c>
      <c r="D30" s="35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f t="shared" si="0"/>
        <v>0</v>
      </c>
    </row>
    <row r="31" spans="1:15" x14ac:dyDescent="0.2">
      <c r="A31" s="32" t="s">
        <v>111</v>
      </c>
      <c r="B31" s="33" t="s">
        <v>112</v>
      </c>
      <c r="C31" s="34" t="s">
        <v>113</v>
      </c>
      <c r="D31" s="35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f t="shared" si="0"/>
        <v>0</v>
      </c>
    </row>
    <row r="32" spans="1:15" x14ac:dyDescent="0.2">
      <c r="A32" s="32" t="s">
        <v>120</v>
      </c>
      <c r="B32" s="33" t="s">
        <v>121</v>
      </c>
      <c r="C32" s="34" t="s">
        <v>122</v>
      </c>
      <c r="D32" s="3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f t="shared" si="0"/>
        <v>0</v>
      </c>
    </row>
    <row r="33" spans="1:16" x14ac:dyDescent="0.2">
      <c r="A33" s="32" t="s">
        <v>132</v>
      </c>
      <c r="B33" s="33" t="s">
        <v>133</v>
      </c>
      <c r="C33" s="34" t="s">
        <v>134</v>
      </c>
      <c r="D33" s="35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f t="shared" si="0"/>
        <v>0</v>
      </c>
    </row>
    <row r="34" spans="1:16" x14ac:dyDescent="0.2">
      <c r="A34" s="27" t="s">
        <v>45</v>
      </c>
      <c r="B34" s="28" t="s">
        <v>46</v>
      </c>
      <c r="C34" s="29" t="s">
        <v>47</v>
      </c>
      <c r="D34" s="30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31">
        <f>SUM(D34:N34)</f>
        <v>0</v>
      </c>
      <c r="P34" s="25">
        <f>1+15+4+15+10+25+15+15</f>
        <v>100</v>
      </c>
    </row>
  </sheetData>
  <autoFilter ref="A1:P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2021-09-01T14:32:01Z</dcterms:modified>
</cp:coreProperties>
</file>