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quant\Documents\GitHub\Text_Mining_Renewables\"/>
    </mc:Choice>
  </mc:AlternateContent>
  <bookViews>
    <workbookView xWindow="-120" yWindow="-120" windowWidth="29040" windowHeight="15840" tabRatio="470"/>
  </bookViews>
  <sheets>
    <sheet name="Source of Research Articles" sheetId="3" r:id="rId1"/>
    <sheet name="Analysis" sheetId="1" r:id="rId2"/>
  </sheets>
  <definedNames>
    <definedName name="_xlnm._FilterDatabase" localSheetId="0" hidden="1">'Source of Research Articles'!$B$2:$B$90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D25" i="1"/>
  <c r="C21" i="1"/>
  <c r="C20" i="1"/>
  <c r="C24" i="1"/>
  <c r="C23" i="1"/>
  <c r="C22" i="1"/>
</calcChain>
</file>

<file path=xl/sharedStrings.xml><?xml version="1.0" encoding="utf-8"?>
<sst xmlns="http://schemas.openxmlformats.org/spreadsheetml/2006/main" count="259" uniqueCount="182">
  <si>
    <t xml:space="preserve">Gensim LDA </t>
  </si>
  <si>
    <t>Top 10 Words Weighted and Ranked</t>
  </si>
  <si>
    <t>Financial Performance</t>
  </si>
  <si>
    <t xml:space="preserve">Environmental Technologies Policies </t>
  </si>
  <si>
    <t>Mallet LDA</t>
  </si>
  <si>
    <t>Non-Negative Matrix Factorization</t>
  </si>
  <si>
    <t>Community Involvement</t>
  </si>
  <si>
    <t>Key Concept</t>
  </si>
  <si>
    <t>Fiscal (Policy/Terms)</t>
  </si>
  <si>
    <t>Government (Policy)</t>
  </si>
  <si>
    <t>Quantitative</t>
  </si>
  <si>
    <t>Qualitative</t>
  </si>
  <si>
    <t>Community (Support/ Involvement)</t>
  </si>
  <si>
    <r>
      <t xml:space="preserve">'policy', 'investment' , 'community', </t>
    </r>
    <r>
      <rPr>
        <b/>
        <sz val="11"/>
        <color theme="1"/>
        <rFont val="Calibri"/>
        <family val="2"/>
        <scheme val="minor"/>
      </rPr>
      <t>'financial', 'performance',</t>
    </r>
    <r>
      <rPr>
        <sz val="11"/>
        <color theme="1"/>
        <rFont val="Calibri"/>
        <family val="2"/>
        <scheme val="minor"/>
      </rPr>
      <t xml:space="preserve"> 
'investor', 'system', 'institutional', 'technology', 'measure'</t>
    </r>
  </si>
  <si>
    <r>
      <t>'policy', 'technology', 'industry',</t>
    </r>
    <r>
      <rPr>
        <b/>
        <sz val="11"/>
        <color theme="1"/>
        <rFont val="Calibri"/>
        <family val="2"/>
        <scheme val="minor"/>
      </rPr>
      <t xml:space="preserve"> 'government'</t>
    </r>
    <r>
      <rPr>
        <sz val="11"/>
        <color theme="1"/>
        <rFont val="Calibri"/>
        <family val="2"/>
        <scheme val="minor"/>
      </rPr>
      <t>, 'environmental', 
'adoption', 'level', 'role', 'support', 'development'</t>
    </r>
  </si>
  <si>
    <r>
      <t>'policy',</t>
    </r>
    <r>
      <rPr>
        <b/>
        <sz val="11"/>
        <color theme="1"/>
        <rFont val="Calibri"/>
        <family val="2"/>
        <scheme val="minor"/>
      </rPr>
      <t xml:space="preserve"> 'stakeholder' , 'community'</t>
    </r>
    <r>
      <rPr>
        <sz val="11"/>
        <color theme="1"/>
        <rFont val="Calibri"/>
        <family val="2"/>
        <scheme val="minor"/>
      </rPr>
      <t>, 'development', 'process', 'local', 'management', 'support', 'government', 'technology'</t>
    </r>
  </si>
  <si>
    <t>Public-Private (Corisking)</t>
  </si>
  <si>
    <r>
      <rPr>
        <b/>
        <sz val="11"/>
        <color theme="1"/>
        <rFont val="Calibri"/>
        <family val="2"/>
        <scheme val="minor"/>
      </rPr>
      <t>'state'</t>
    </r>
    <r>
      <rPr>
        <sz val="11"/>
        <color theme="1"/>
        <rFont val="Calibri"/>
        <family val="2"/>
        <scheme val="minor"/>
      </rPr>
      <t xml:space="preserve">, 'policy', 'technology', </t>
    </r>
    <r>
      <rPr>
        <b/>
        <sz val="11"/>
        <color theme="1"/>
        <rFont val="Calibri"/>
        <family val="2"/>
        <scheme val="minor"/>
      </rPr>
      <t>'investor'</t>
    </r>
    <r>
      <rPr>
        <sz val="11"/>
        <color theme="1"/>
        <rFont val="Calibri"/>
        <family val="2"/>
        <scheme val="minor"/>
      </rPr>
      <t xml:space="preserve">, 'expansion', </t>
    </r>
    <r>
      <rPr>
        <b/>
        <sz val="11"/>
        <color theme="1"/>
        <rFont val="Calibri"/>
        <family val="2"/>
        <scheme val="minor"/>
      </rPr>
      <t>'government'</t>
    </r>
    <r>
      <rPr>
        <sz val="11"/>
        <color theme="1"/>
        <rFont val="Calibri"/>
        <family val="2"/>
        <scheme val="minor"/>
      </rPr>
      <t>, 'plant', 'country', 'electricity',</t>
    </r>
    <r>
      <rPr>
        <b/>
        <sz val="11"/>
        <color theme="1"/>
        <rFont val="Calibri"/>
        <family val="2"/>
        <scheme val="minor"/>
      </rPr>
      <t xml:space="preserve"> 'community'</t>
    </r>
  </si>
  <si>
    <r>
      <t>'</t>
    </r>
    <r>
      <rPr>
        <b/>
        <sz val="11"/>
        <color theme="1"/>
        <rFont val="Calibri"/>
        <family val="2"/>
        <scheme val="minor"/>
      </rPr>
      <t>technology'</t>
    </r>
    <r>
      <rPr>
        <sz val="11"/>
        <color theme="1"/>
        <rFont val="Calibri"/>
        <family val="2"/>
        <scheme val="minor"/>
      </rPr>
      <t xml:space="preserve">, 'policy', 'system', 'development', </t>
    </r>
    <r>
      <rPr>
        <b/>
        <sz val="11"/>
        <color theme="1"/>
        <rFont val="Calibri"/>
        <family val="2"/>
        <scheme val="minor"/>
      </rPr>
      <t>'community'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'traceability'</t>
    </r>
    <r>
      <rPr>
        <sz val="11"/>
        <color theme="1"/>
        <rFont val="Calibri"/>
        <family val="2"/>
        <scheme val="minor"/>
      </rPr>
      <t xml:space="preserve">, 'group', </t>
    </r>
    <r>
      <rPr>
        <b/>
        <sz val="11"/>
        <color theme="1"/>
        <rFont val="Calibri"/>
        <family val="2"/>
        <scheme val="minor"/>
      </rPr>
      <t>'social'</t>
    </r>
    <r>
      <rPr>
        <sz val="11"/>
        <color theme="1"/>
        <rFont val="Calibri"/>
        <family val="2"/>
        <scheme val="minor"/>
      </rPr>
      <t>, 'support', 'case'</t>
    </r>
  </si>
  <si>
    <r>
      <rPr>
        <b/>
        <sz val="11"/>
        <color theme="1"/>
        <rFont val="Calibri"/>
        <family val="2"/>
        <scheme val="minor"/>
      </rPr>
      <t>policy', 'technology'</t>
    </r>
    <r>
      <rPr>
        <sz val="11"/>
        <color theme="1"/>
        <rFont val="Calibri"/>
        <family val="2"/>
        <scheme val="minor"/>
      </rPr>
      <t>, 'investment', 'industry',</t>
    </r>
    <r>
      <rPr>
        <b/>
        <sz val="11"/>
        <color theme="1"/>
        <rFont val="Calibri"/>
        <family val="2"/>
        <scheme val="minor"/>
      </rPr>
      <t xml:space="preserve"> 'environmental'</t>
    </r>
    <r>
      <rPr>
        <sz val="11"/>
        <color theme="1"/>
        <rFont val="Calibri"/>
        <family val="2"/>
        <scheme val="minor"/>
      </rPr>
      <t xml:space="preserve">, 'investor', 'role', 'potential', </t>
    </r>
    <r>
      <rPr>
        <b/>
        <sz val="11"/>
        <color theme="1"/>
        <rFont val="Calibri"/>
        <family val="2"/>
        <scheme val="minor"/>
      </rPr>
      <t>'framework'</t>
    </r>
    <r>
      <rPr>
        <sz val="11"/>
        <color theme="1"/>
        <rFont val="Calibri"/>
        <family val="2"/>
        <scheme val="minor"/>
      </rPr>
      <t>, 'change'</t>
    </r>
  </si>
  <si>
    <r>
      <t xml:space="preserve">sector', </t>
    </r>
    <r>
      <rPr>
        <b/>
        <sz val="11"/>
        <color theme="1"/>
        <rFont val="Calibri"/>
        <family val="2"/>
        <scheme val="minor"/>
      </rPr>
      <t>'policy'</t>
    </r>
    <r>
      <rPr>
        <sz val="11"/>
        <color theme="1"/>
        <rFont val="Calibri"/>
        <family val="2"/>
        <scheme val="minor"/>
      </rPr>
      <t xml:space="preserve">, 'electricity', 'development', 'country',  'source', </t>
    </r>
    <r>
      <rPr>
        <b/>
        <sz val="11"/>
        <color theme="1"/>
        <rFont val="Calibri"/>
        <family val="2"/>
        <scheme val="minor"/>
      </rPr>
      <t>'production'</t>
    </r>
    <r>
      <rPr>
        <sz val="11"/>
        <color theme="1"/>
        <rFont val="Calibri"/>
        <family val="2"/>
        <scheme val="minor"/>
      </rPr>
      <t xml:space="preserve">, 'support', </t>
    </r>
    <r>
      <rPr>
        <b/>
        <sz val="11"/>
        <color theme="1"/>
        <rFont val="Calibri"/>
        <family val="2"/>
        <scheme val="minor"/>
      </rPr>
      <t>'data'</t>
    </r>
    <r>
      <rPr>
        <sz val="11"/>
        <color theme="1"/>
        <rFont val="Calibri"/>
        <family val="2"/>
        <scheme val="minor"/>
      </rPr>
      <t>, 'emission'</t>
    </r>
  </si>
  <si>
    <r>
      <t xml:space="preserve">technology', </t>
    </r>
    <r>
      <rPr>
        <b/>
        <sz val="11"/>
        <color theme="1"/>
        <rFont val="Calibri"/>
        <family val="2"/>
        <scheme val="minor"/>
      </rPr>
      <t>'financial'</t>
    </r>
    <r>
      <rPr>
        <sz val="11"/>
        <color theme="1"/>
        <rFont val="Calibri"/>
        <family val="2"/>
        <scheme val="minor"/>
      </rPr>
      <t>,  'impact',</t>
    </r>
    <r>
      <rPr>
        <b/>
        <sz val="11"/>
        <color theme="1"/>
        <rFont val="Calibri"/>
        <family val="2"/>
        <scheme val="minor"/>
      </rPr>
      <t xml:space="preserve"> 'performance', 'cost', 'measure',</t>
    </r>
    <r>
      <rPr>
        <sz val="11"/>
        <color theme="1"/>
        <rFont val="Calibri"/>
        <family val="2"/>
        <scheme val="minor"/>
      </rPr>
      <t xml:space="preserve"> 'plant',   'adoption', 'system', 'importance'</t>
    </r>
  </si>
  <si>
    <r>
      <rPr>
        <b/>
        <sz val="11"/>
        <color theme="1"/>
        <rFont val="Calibri"/>
        <family val="2"/>
        <scheme val="minor"/>
      </rPr>
      <t>community'</t>
    </r>
    <r>
      <rPr>
        <sz val="11"/>
        <color theme="1"/>
        <rFont val="Calibri"/>
        <family val="2"/>
        <scheme val="minor"/>
      </rPr>
      <t xml:space="preserve">, 'local', 'system', 'government', </t>
    </r>
    <r>
      <rPr>
        <b/>
        <sz val="11"/>
        <color theme="1"/>
        <rFont val="Calibri"/>
        <family val="2"/>
        <scheme val="minor"/>
      </rPr>
      <t>'development'</t>
    </r>
    <r>
      <rPr>
        <sz val="11"/>
        <color theme="1"/>
        <rFont val="Calibri"/>
        <family val="2"/>
        <scheme val="minor"/>
      </rPr>
      <t xml:space="preserve">, 'support',  </t>
    </r>
    <r>
      <rPr>
        <b/>
        <sz val="11"/>
        <color theme="1"/>
        <rFont val="Calibri"/>
        <family val="2"/>
        <scheme val="minor"/>
      </rPr>
      <t>'transition'</t>
    </r>
    <r>
      <rPr>
        <sz val="11"/>
        <color theme="1"/>
        <rFont val="Calibri"/>
        <family val="2"/>
        <scheme val="minor"/>
      </rPr>
      <t xml:space="preserve">,   'policy', </t>
    </r>
    <r>
      <rPr>
        <b/>
        <sz val="11"/>
        <color theme="1"/>
        <rFont val="Calibri"/>
        <family val="2"/>
        <scheme val="minor"/>
      </rPr>
      <t>'national'</t>
    </r>
    <r>
      <rPr>
        <sz val="11"/>
        <color theme="1"/>
        <rFont val="Calibri"/>
        <family val="2"/>
        <scheme val="minor"/>
      </rPr>
      <t>,  'state'</t>
    </r>
  </si>
  <si>
    <r>
      <t>market', 'retail', 'portfolio', 'policy', 'performance',</t>
    </r>
    <r>
      <rPr>
        <b/>
        <sz val="11"/>
        <color theme="1"/>
        <rFont val="Calibri"/>
        <family val="2"/>
        <scheme val="minor"/>
      </rPr>
      <t xml:space="preserve"> 'financial',</t>
    </r>
    <r>
      <rPr>
        <sz val="11"/>
        <color theme="1"/>
        <rFont val="Calibri"/>
        <family val="2"/>
        <scheme val="minor"/>
      </rPr>
      <t xml:space="preserve"> 'technology', 'preference', </t>
    </r>
    <r>
      <rPr>
        <b/>
        <sz val="11"/>
        <color theme="1"/>
        <rFont val="Calibri"/>
        <family val="2"/>
        <scheme val="minor"/>
      </rPr>
      <t>'investor', 'investment'</t>
    </r>
  </si>
  <si>
    <t>Technology (Development) &amp; Social (Policy)</t>
  </si>
  <si>
    <r>
      <rPr>
        <b/>
        <sz val="11"/>
        <color theme="1"/>
        <rFont val="Calibri"/>
        <family val="2"/>
        <scheme val="minor"/>
      </rPr>
      <t>expansion', 'fit',</t>
    </r>
    <r>
      <rPr>
        <sz val="11"/>
        <color theme="1"/>
        <rFont val="Calibri"/>
        <family val="2"/>
        <scheme val="minor"/>
      </rPr>
      <t xml:space="preserve"> 'power', 'state', 'price', 'promotion', 'electricity', </t>
    </r>
    <r>
      <rPr>
        <b/>
        <sz val="11"/>
        <color theme="1"/>
        <rFont val="Calibri"/>
        <family val="2"/>
        <scheme val="minor"/>
      </rPr>
      <t>'capacity', 'plant', 'system'</t>
    </r>
  </si>
  <si>
    <t>Categorisation</t>
  </si>
  <si>
    <t>Community Development Policies</t>
  </si>
  <si>
    <t>Technology and social policies</t>
  </si>
  <si>
    <t xml:space="preserve">Technological Policies and investors </t>
  </si>
  <si>
    <t>Energy policies</t>
  </si>
  <si>
    <t>Financial performance</t>
  </si>
  <si>
    <t>Technology investment policies</t>
  </si>
  <si>
    <t>Stakeholder Perception</t>
  </si>
  <si>
    <t>Country Environmental policies</t>
  </si>
  <si>
    <t>Technology development</t>
  </si>
  <si>
    <t>Stakeholder Relationship Satisfaction</t>
  </si>
  <si>
    <t>Investor preference</t>
  </si>
  <si>
    <t>Energy systems</t>
  </si>
  <si>
    <t>SubTopic</t>
  </si>
  <si>
    <r>
      <rPr>
        <b/>
        <sz val="11"/>
        <color theme="1"/>
        <rFont val="Calibri"/>
        <family val="2"/>
        <scheme val="minor"/>
      </rPr>
      <t>influence', 'green',</t>
    </r>
    <r>
      <rPr>
        <sz val="11"/>
        <color theme="1"/>
        <rFont val="Calibri"/>
        <family val="2"/>
        <scheme val="minor"/>
      </rPr>
      <t xml:space="preserve"> 'satisfaction', </t>
    </r>
    <r>
      <rPr>
        <b/>
        <sz val="11"/>
        <color theme="1"/>
        <rFont val="Calibri"/>
        <family val="2"/>
        <scheme val="minor"/>
      </rPr>
      <t>'relationship'</t>
    </r>
    <r>
      <rPr>
        <sz val="11"/>
        <color theme="1"/>
        <rFont val="Calibri"/>
        <family val="2"/>
        <scheme val="minor"/>
      </rPr>
      <t xml:space="preserve">, 'proposed', </t>
    </r>
    <r>
      <rPr>
        <b/>
        <sz val="11"/>
        <color theme="1"/>
        <rFont val="Calibri"/>
        <family val="2"/>
        <scheme val="minor"/>
      </rPr>
      <t>'network',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'twomode', </t>
    </r>
    <r>
      <rPr>
        <sz val="11"/>
        <color theme="1"/>
        <rFont val="Calibri"/>
        <family val="2"/>
        <scheme val="minor"/>
      </rPr>
      <t>'method', 'retrofit', 'stakeholder'</t>
    </r>
  </si>
  <si>
    <t>Quantitative-'Qualitative</t>
  </si>
  <si>
    <r>
      <rPr>
        <b/>
        <sz val="11"/>
        <color theme="1"/>
        <rFont val="Calibri"/>
        <family val="2"/>
        <scheme val="minor"/>
      </rPr>
      <t>stakeholder'</t>
    </r>
    <r>
      <rPr>
        <sz val="11"/>
        <color theme="1"/>
        <rFont val="Calibri"/>
        <family val="2"/>
        <scheme val="minor"/>
      </rPr>
      <t xml:space="preserve">, 'process', </t>
    </r>
    <r>
      <rPr>
        <b/>
        <sz val="11"/>
        <color theme="1"/>
        <rFont val="Calibri"/>
        <family val="2"/>
        <scheme val="minor"/>
      </rPr>
      <t>'social'</t>
    </r>
    <r>
      <rPr>
        <sz val="11"/>
        <color theme="1"/>
        <rFont val="Calibri"/>
        <family val="2"/>
        <scheme val="minor"/>
      </rPr>
      <t xml:space="preserve">, 'management', </t>
    </r>
    <r>
      <rPr>
        <b/>
        <sz val="11"/>
        <color theme="1"/>
        <rFont val="Calibri"/>
        <family val="2"/>
        <scheme val="minor"/>
      </rPr>
      <t>'community'</t>
    </r>
    <r>
      <rPr>
        <sz val="11"/>
        <color theme="1"/>
        <rFont val="Calibri"/>
        <family val="2"/>
        <scheme val="minor"/>
      </rPr>
      <t xml:space="preserve">, 'model', </t>
    </r>
    <r>
      <rPr>
        <b/>
        <sz val="11"/>
        <color theme="1"/>
        <rFont val="Calibri"/>
        <family val="2"/>
        <scheme val="minor"/>
      </rPr>
      <t>'relationship'</t>
    </r>
    <r>
      <rPr>
        <sz val="11"/>
        <color theme="1"/>
        <rFont val="Calibri"/>
        <family val="2"/>
        <scheme val="minor"/>
      </rPr>
      <t xml:space="preserve">, 'literature', </t>
    </r>
    <r>
      <rPr>
        <b/>
        <sz val="11"/>
        <color theme="1"/>
        <rFont val="Calibri"/>
        <family val="2"/>
        <scheme val="minor"/>
      </rPr>
      <t>'analysis'</t>
    </r>
    <r>
      <rPr>
        <sz val="11"/>
        <color theme="1"/>
        <rFont val="Calibri"/>
        <family val="2"/>
        <scheme val="minor"/>
      </rPr>
      <t>, 'sustainable'</t>
    </r>
  </si>
  <si>
    <r>
      <rPr>
        <b/>
        <sz val="11"/>
        <color theme="1"/>
        <rFont val="Calibri"/>
        <family val="2"/>
        <scheme val="minor"/>
      </rPr>
      <t>environmental'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'mix'</t>
    </r>
    <r>
      <rPr>
        <sz val="11"/>
        <color theme="1"/>
        <rFont val="Calibri"/>
        <family val="2"/>
        <scheme val="minor"/>
      </rPr>
      <t xml:space="preserve">, 'state', </t>
    </r>
    <r>
      <rPr>
        <b/>
        <sz val="11"/>
        <color theme="1"/>
        <rFont val="Calibri"/>
        <family val="2"/>
        <scheme val="minor"/>
      </rPr>
      <t>'government'</t>
    </r>
    <r>
      <rPr>
        <sz val="11"/>
        <color theme="1"/>
        <rFont val="Calibri"/>
        <family val="2"/>
        <scheme val="minor"/>
      </rPr>
      <t>, 'country', 'development', 'technology', 'industry', 'sector',</t>
    </r>
    <r>
      <rPr>
        <b/>
        <sz val="11"/>
        <color theme="1"/>
        <rFont val="Calibri"/>
        <family val="2"/>
        <scheme val="minor"/>
      </rPr>
      <t xml:space="preserve"> 'policy'</t>
    </r>
  </si>
  <si>
    <r>
      <rPr>
        <b/>
        <sz val="11"/>
        <color theme="1"/>
        <rFont val="Calibri"/>
        <family val="2"/>
        <scheme val="minor"/>
      </rPr>
      <t>process</t>
    </r>
    <r>
      <rPr>
        <sz val="11"/>
        <color theme="1"/>
        <rFont val="Calibri"/>
        <family val="2"/>
        <scheme val="minor"/>
      </rPr>
      <t xml:space="preserve">', 'development', 'technology', </t>
    </r>
    <r>
      <rPr>
        <b/>
        <sz val="11"/>
        <color theme="1"/>
        <rFont val="Calibri"/>
        <family val="2"/>
        <scheme val="minor"/>
      </rPr>
      <t>'management'</t>
    </r>
    <r>
      <rPr>
        <sz val="11"/>
        <color theme="1"/>
        <rFont val="Calibri"/>
        <family val="2"/>
        <scheme val="minor"/>
      </rPr>
      <t xml:space="preserve">, 'program', </t>
    </r>
    <r>
      <rPr>
        <b/>
        <sz val="11"/>
        <color theme="1"/>
        <rFont val="Calibri"/>
        <family val="2"/>
        <scheme val="minor"/>
      </rPr>
      <t>'partnership'</t>
    </r>
    <r>
      <rPr>
        <sz val="11"/>
        <color theme="1"/>
        <rFont val="Calibri"/>
        <family val="2"/>
        <scheme val="minor"/>
      </rPr>
      <t>, 'social',</t>
    </r>
    <r>
      <rPr>
        <b/>
        <sz val="11"/>
        <color theme="1"/>
        <rFont val="Calibri"/>
        <family val="2"/>
        <scheme val="minor"/>
      </rPr>
      <t xml:space="preserve"> 'beneficiary'</t>
    </r>
    <r>
      <rPr>
        <sz val="11"/>
        <color theme="1"/>
        <rFont val="Calibri"/>
        <family val="2"/>
        <scheme val="minor"/>
      </rPr>
      <t xml:space="preserve">, 'local', </t>
    </r>
    <r>
      <rPr>
        <b/>
        <sz val="11"/>
        <color theme="1"/>
        <rFont val="Calibri"/>
        <family val="2"/>
        <scheme val="minor"/>
      </rPr>
      <t>'community'</t>
    </r>
  </si>
  <si>
    <t>Algorithm</t>
  </si>
  <si>
    <t>Rank of
 Topic</t>
  </si>
  <si>
    <t>Topic</t>
  </si>
  <si>
    <t>Averaged Rank Score</t>
  </si>
  <si>
    <t>Original</t>
  </si>
  <si>
    <t>Replot</t>
  </si>
  <si>
    <t>Total Document Count</t>
  </si>
  <si>
    <t>A 140 MW Solar Thermal Plant in Jordan</t>
  </si>
  <si>
    <t>Processes</t>
  </si>
  <si>
    <t>Energy Policy</t>
  </si>
  <si>
    <t>A fuzzylevelisedenergycostmethodforrenewableenergy
technologyassessment</t>
  </si>
  <si>
    <t>A qualitativefactoranalysisofrenewableenergyandSustainableEnergy forAll(SE4ALL)intheAsia-Pacific</t>
  </si>
  <si>
    <t>An empirical analysis of the non-linear impacts of ICT-trade openness
on renewable energy transition, energy efficiency, clean cooking fuel
access and environmental sustainability in South Asia</t>
  </si>
  <si>
    <t>Environmental Science and Pollution Research</t>
  </si>
  <si>
    <t>Assessing Turkey’s Climate Change
Commitments: The Case of Turkey’s Energy
Policy</t>
  </si>
  <si>
    <t>PERCEPTIONS,</t>
  </si>
  <si>
    <t>What areretailinvestors'risk-returnpreferencestowardsrenewable
energy projects?AchoiceexperimentinGermany</t>
  </si>
  <si>
    <t>Understanding the absence of
renewable electricity imports to
the European Union</t>
  </si>
  <si>
    <t>International Journal of Energy
Sector Management</t>
  </si>
  <si>
    <t>Understanding Stakeholders’ Influence on Project Success with a New SNA Method: A Case Study of the Green Retrofit in China</t>
  </si>
  <si>
    <t>Sustainability</t>
  </si>
  <si>
    <t>Two ways to success expansion of renewable energies in comparison
between Germany's federal states</t>
  </si>
  <si>
    <t>Two Steps Forward, One Step Back:
How Politics Dim the Lights on Turkey’s
Renewable Energy Future</t>
  </si>
  <si>
    <t>Transformingshortcomingsintoopportunities:Canmarketincentivessolve
Lebanon’s energycrisis?</t>
  </si>
  <si>
    <t>Toward Technology-Sensitive Catching-Up Policies: Insights from Renewable Energy
in China</t>
  </si>
  <si>
    <t>World Development</t>
  </si>
  <si>
    <t>J. energy South. Afr.</t>
  </si>
  <si>
    <t>The success of multi-sector participation in the management of revenue for beneficiary communities of South African renewable energy companies - sub-model A</t>
  </si>
  <si>
    <t>The outlook for renewable energy in Navarre: An economic profile</t>
  </si>
  <si>
    <t>The keys to renewable energy success in the
Middle East</t>
  </si>
  <si>
    <t>International Financial Law Review</t>
  </si>
  <si>
    <t>The International Renewable Energy Agency: a success
story in institutional innovation?</t>
  </si>
  <si>
    <t>Int Environ Agreements</t>
  </si>
  <si>
    <t>The institutional space of community initiatives
for renewable energy: a comparative case study
of the Netherlands, Germany and Denmark</t>
  </si>
  <si>
    <t>Energy, Sustainability and Society</t>
  </si>
  <si>
    <t>The impactofbehaviouralfactorsintherenewableenergyinvestment
decision makingprocess:Conceptualframeworkandempiricalfindings</t>
  </si>
  <si>
    <t>The application of renewable energy to social housing: A systematic review</t>
  </si>
  <si>
    <t>Technological Forecasting &amp; Social Change</t>
  </si>
  <si>
    <t>Technology roadmaps: An evaluation of their success in the
renewable energy sector</t>
  </si>
  <si>
    <t>Sustainability, TQM and Value Co-Creation Processes:
The Role of Critical Success Factors</t>
  </si>
  <si>
    <t>International Journal of Production Economics</t>
  </si>
  <si>
    <t>Sustainability assessment of integrated forest biorefinery implemented in
Canadian pulp and paper mills</t>
  </si>
  <si>
    <t>Successful transformational change in revenue management among beneficiary communities of South African renewable energy construction companies</t>
  </si>
  <si>
    <t>Acta Structilia</t>
  </si>
  <si>
    <t>Attitudes and Approaches of Finnish Retrofit Industry
Stakeholders toward Achieving Nearly Zero-Energy Buildings</t>
  </si>
  <si>
    <t>Bioenergy Villages and Regions in Germany: An Interview
Study with Initiators of Communal Bioenergy Projects on the
Success Factors for Restructuring the Energy Supply of
the Community</t>
  </si>
  <si>
    <t>Building Energy Commons: Three Mini-PV Installation Cases
in Apartment Complexes in Seoul</t>
  </si>
  <si>
    <t>Energies</t>
  </si>
  <si>
    <t>Change-actorsintheU.S.electricenergysystem:Therole
of environmentalgroupsinutilityadoptionanddiffusionof
wind power</t>
  </si>
  <si>
    <t>Success of renewable energy projects under the financial and non-financial performance measures</t>
  </si>
  <si>
    <t>Sustainable Development</t>
  </si>
  <si>
    <t>Success and failure in the political economy of solar electrification: Lessons
from World Bank Solar Home System (SHS) projects in Sri Lanka and
Indonesia</t>
  </si>
  <si>
    <t>Status and perspectives of renewable energy policy and deployment in the European Union—What is needed to reach the 2020 targets?</t>
  </si>
  <si>
    <t>Stakeholders’ satisfaction as a key determinant of critical success factors in renewable energy projects</t>
  </si>
  <si>
    <t>Solar energy at high temperatures; researches at the Weizmann
Institute of Science, Israel; 25 years of success</t>
  </si>
  <si>
    <t>Renewable Energy and Enviromental Sustainability</t>
  </si>
  <si>
    <t>Solar CommunityOrganizationsandactivepeereffectsintheadoption
of residentialPV</t>
  </si>
  <si>
    <t>The di!usion of renewable energy technology: an analytical
framework and key issues for research</t>
  </si>
  <si>
    <t>Wind energy development in Tamil Nadu and Andhra Pradesh, India
Institutional dynamics and barriers * A case study</t>
  </si>
  <si>
    <t>Renewable energy, trade performance and the conditional role of finance
and institutional capacity in sub-Sahara African countries</t>
  </si>
  <si>
    <t>Renewable Energy Technology and Path Creation:
A Multi-scalar Approach to Energy Transition in the
UK</t>
  </si>
  <si>
    <t>European Planning Studies</t>
  </si>
  <si>
    <t>RenewableenergytechnologyacceptanceinPeninsularMalaysi</t>
  </si>
  <si>
    <t>Renewable energy policy scenarios as
implementation moderation of fuel subsidy
policy in Indonesia</t>
  </si>
  <si>
    <t>FORESIGHT</t>
  </si>
  <si>
    <t>Renewable energypolicyandlandscapemanagementin
Andalusia, Spain:Thefacts</t>
  </si>
  <si>
    <t>Renewableenergypartnershipsindevelopmentcooperation:
Towardsarelationalunderstandingoftechnicalassistance</t>
  </si>
  <si>
    <t>Renewable energy in Turkey: Great potential, low but increasing utilization,
and an empirical analysis on renewable energy-growth nexus</t>
  </si>
  <si>
    <t>Renewable energies in the EU-Accession States</t>
  </si>
  <si>
    <t>Renewable energies and the poor: niche or nexus?</t>
  </si>
  <si>
    <t>Renewable electricity in Sweden: an analysis of policy and regulations</t>
  </si>
  <si>
    <t>Regulatory Stringency and Policy Drivers:
A Reassessment of Renewable Portfolio Standards</t>
  </si>
  <si>
    <t>Policy Study Journal</t>
  </si>
  <si>
    <t>Public willingness to pay and policy preferences for tidal energy research and development: A
study of households in Washington state</t>
  </si>
  <si>
    <t>Ecological Economics</t>
  </si>
  <si>
    <t>Pre- and Post-Adoption Beliefs about the Di_x000B_usion
and Continuation of Biogas-Based Cooking Fuel
Technology in Pakistan</t>
  </si>
  <si>
    <t>Policy differences in the promotion of renewable energies in the EU
member states</t>
  </si>
  <si>
    <t>Performance Beyond Economic
Growth: Alternatives from
Growth-Averse Enterprises
in the Global South</t>
  </si>
  <si>
    <t>Alternatives: Global, Local, Political</t>
  </si>
  <si>
    <t>ON THE SUCCESS OF POLICY STRATEGIES FOR THE
PROMOTION OF ELECTRICITY FROM RENEWABLE
ENERGY SOURCES IN THE EU</t>
  </si>
  <si>
    <t xml:space="preserve">
Energy &amp; Environment</t>
  </si>
  <si>
    <t>On evaluating success in complex policy mixes: the case
of renewable energy support schemes</t>
  </si>
  <si>
    <t>Policy Sci</t>
  </si>
  <si>
    <t>Non-technical success factors for bioenergy projects—Learning from a multiple case study in Japan</t>
  </si>
  <si>
    <t>Micro-Hydropower in Nepal: Analysing the Project Process to
Understand Drivers that Strengthen andWeaken Sustainability</t>
  </si>
  <si>
    <t>Local power: exploring the motivations of mayors
and key success factors for local municipalities to
go 100% renewable energy</t>
  </si>
  <si>
    <t>Lessons for effective renewable electricity policy from Denmark,
Germany and the United Kingdom</t>
  </si>
  <si>
    <t>Knowing where to go: The knowledge foundation for investments in
renewable energy</t>
  </si>
  <si>
    <t>Energy Research &amp; Social Science</t>
  </si>
  <si>
    <t>Journal of STI Policy and Management</t>
  </si>
  <si>
    <t>Key Success Factors of Renewable Energy Projects
Implementation in Rural Areas of Indonesia</t>
  </si>
  <si>
    <t>It Is All about Political Incentives: Democracy
and the Renewable Feed-in Tariff</t>
  </si>
  <si>
    <t>The Journal of Politics</t>
  </si>
  <si>
    <t>Is it really all about the return on investment? Exploring private wind energy investors' preferences</t>
  </si>
  <si>
    <t>Investment decisions in the renewable energy sector:
An analysis of non-financial drivers</t>
  </si>
  <si>
    <t>Innovative renewable energy technology projects' success through partnership</t>
  </si>
  <si>
    <t>Industry type and environmental policy:
Industry characteristics shape the potential
for policymaking success in energy and
the environment</t>
  </si>
  <si>
    <t>Business and Politics</t>
  </si>
  <si>
    <t>Improving Management of Green Retrofits from a Stakeholder
Perspective: A Case Study in China</t>
  </si>
  <si>
    <t>International Journal of
Environmental Research and
Public Health</t>
  </si>
  <si>
    <t>Implementing Traceability Systems in Specific
Supply Chain Management (SCM) through Critical
Success Factors (CSFs)</t>
  </si>
  <si>
    <t>Identifying the Drivers ofWind Capacity Additions:
The Case of Spain. A Multiequational Approach</t>
  </si>
  <si>
    <t>IDENTIFYING THE CRITICAL SUCCESS FACTORS AND THEIR RELEVANT
ASPECTS FOR RENEWABLE ENERGY PROJECTS; AN EMPIRICAL
PERSPECTIVE</t>
  </si>
  <si>
    <t>Journal of Civil Engineering and Management</t>
  </si>
  <si>
    <t>Hybrid PSO-TS Based Distribution System
Expansion Planning for System Performance
Improvement Considering Energy Management</t>
  </si>
  <si>
    <t>IEEE</t>
  </si>
  <si>
    <t>Hybrid Predictive Decision-Making Approach to
Emission Reduction Policies for Sustainable
Energy Industry</t>
  </si>
  <si>
    <t>How robust is the renewable energy industry
to political shocks? Evidence from the 2016
U.S. elections</t>
  </si>
  <si>
    <t>Growing China’s renewables sector: a
developmental state approach</t>
  </si>
  <si>
    <t>New Political Economy</t>
  </si>
  <si>
    <t>Green innovation and green Imports:Links between environmental policies,
innovation, and production</t>
  </si>
  <si>
    <t>Journal of Environmental Management</t>
  </si>
  <si>
    <t>Subsea cable key challenges of an intercontinental power link: case
study of Australia–Singapore interconnector</t>
  </si>
  <si>
    <t>Energy Transitions</t>
  </si>
  <si>
    <t>Global renewable energy development: Influencing factors, trend
predictions and countermeasures</t>
  </si>
  <si>
    <t>Resources Policy</t>
  </si>
  <si>
    <t>Exploring local projects for sustainable energy in
system transition: local perceptions of success</t>
  </si>
  <si>
    <t>Technology Analysis &amp; Strategic Management</t>
  </si>
  <si>
    <t>Examining the Key Drivers of Residential Solar
Adoption in Upstate New York</t>
  </si>
  <si>
    <t>Establishing anagendaforsocialstudiesresearchinmarine
renewableenergy</t>
  </si>
  <si>
    <t>Energy transitions, sub-national government and regime flexibility:
How has devolution in the United Kingdom affected renewable
energy development?</t>
  </si>
  <si>
    <t>Energy transition in Germany and regional spill-overs: The diffusion of
renewable energy in firm</t>
  </si>
  <si>
    <t>Drivers, Barriers, and Success Factors for Improving
Energy Management in the Pulp and Paper Industry</t>
  </si>
  <si>
    <t>Diverse interpretations
enabling the continuity of
community renewable energy
projects: A case study of a
woody biomass project in
rural area of Japan</t>
  </si>
  <si>
    <t>Local Economy</t>
  </si>
  <si>
    <t>Devising renewableheatpolicy:Overviewofsupportoptions</t>
  </si>
  <si>
    <t>Determinants of renewable and non-renewable energy demand in China</t>
  </si>
  <si>
    <t>Structural Change and Economic Dynamics</t>
  </si>
  <si>
    <t>International Journal of Cuban Studies</t>
  </si>
  <si>
    <t>CUBA ENERGY REVOLUTION AND 2030 POLICY GOALS- MORE PENETRATION OF RENEWABLE ENERGY IN ELECTRICITY GENERATION</t>
  </si>
  <si>
    <t>Critical Success Factors for integrating renewable energy development in a
country with 2 systems: The case of Pearl River Delta and Hong Kong SAR
in China</t>
  </si>
  <si>
    <t>Creating Synergies from Renewable Energy Investments, a
Community Success Story from Lolland, Denmark</t>
  </si>
  <si>
    <t>energies</t>
  </si>
  <si>
    <t>Consumer Stock Ownership Plans (CSOPs)—The Prototype Business Model for Renewable Energy Communities</t>
  </si>
  <si>
    <t>Combining feed-in tariffs and net-metering schemes to balance
development in adoption of photovoltaic energy: Comparative economic
assessment and policy implications for European countries</t>
  </si>
  <si>
    <t>Journal Name</t>
  </si>
  <si>
    <t>Title of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</si>
</sst>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quotePrefix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3" xfId="0" quotePrefix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4" xfId="0" quotePrefix="1" applyFont="1" applyFill="1" applyBorder="1" applyAlignment="1">
      <alignment horizontal="center" vertical="center" wrapText="1"/>
    </xf>
    <xf numFmtId="0" fontId="0" fillId="2" borderId="6" xfId="0" quotePrefix="1" applyFont="1" applyFill="1" applyBorder="1" applyAlignment="1">
      <alignment horizontal="center" vertical="center" wrapText="1"/>
    </xf>
    <xf numFmtId="0" fontId="0" fillId="2" borderId="7" xfId="0" quotePrefix="1" applyFont="1" applyFill="1" applyBorder="1" applyAlignment="1">
      <alignment horizontal="center" vertical="center" wrapText="1"/>
    </xf>
    <xf numFmtId="0" fontId="0" fillId="2" borderId="8" xfId="0" quotePrefix="1" applyFont="1" applyFill="1" applyBorder="1" applyAlignment="1">
      <alignment horizontal="center" vertical="center" wrapText="1"/>
    </xf>
    <xf numFmtId="0" fontId="0" fillId="2" borderId="2" xfId="0" quotePrefix="1" applyFill="1" applyBorder="1" applyAlignment="1">
      <alignment horizontal="center" vertical="center" wrapText="1"/>
    </xf>
    <xf numFmtId="0" fontId="0" fillId="2" borderId="4" xfId="0" quotePrefix="1" applyFill="1" applyBorder="1" applyAlignment="1">
      <alignment horizontal="center" vertical="center" wrapText="1"/>
    </xf>
    <xf numFmtId="0" fontId="1" fillId="2" borderId="7" xfId="0" quotePrefix="1" applyFont="1" applyFill="1" applyBorder="1" applyAlignment="1">
      <alignment horizontal="center" vertical="center" wrapText="1"/>
    </xf>
    <xf numFmtId="0" fontId="1" fillId="2" borderId="8" xfId="0" quotePrefix="1" applyFont="1" applyFill="1" applyBorder="1" applyAlignment="1">
      <alignment horizontal="center" vertical="center" wrapText="1"/>
    </xf>
    <xf numFmtId="0" fontId="1" fillId="2" borderId="6" xfId="0" quotePrefix="1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2" fontId="0" fillId="2" borderId="9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2984499</xdr:colOff>
      <xdr:row>18</xdr:row>
      <xdr:rowOff>264584</xdr:rowOff>
    </xdr:from>
    <xdr:to>
      <xdr:col>8</xdr:col>
      <xdr:colOff>412749</xdr:colOff>
      <xdr:row>37</xdr:row>
      <xdr:rowOff>148166</xdr:rowOff>
    </xdr:to>
    <xdr:pic>
      <xdr:nvPicPr>
        <xdr:cNvPr id="2" name="Picture 1" descr="Chart, bar chart&#10;&#10;Description automatically generated">
          <a:extLst>
            <a:ext uri="{FF2B5EF4-FFF2-40B4-BE49-F238E27FC236}">
              <a16:creationId xmlns:a16="http://schemas.microsoft.com/office/drawing/2014/main" xmlns="" id="{186322E8-4FB1-4527-8655-4480A60F140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8666" y="8667751"/>
          <a:ext cx="5767917" cy="5408082"/>
        </a:xfrm>
        <a:prstGeom prst="rect">
          <a:avLst/>
        </a:prstGeom>
      </xdr:spPr>
    </xdr:pic>
    <xdr:clientData/>
  </xdr:twoCellAnchor>
  <xdr:twoCellAnchor>
    <xdr:from>
      <xdr:col>3</xdr:col>
      <xdr:colOff>3703084</xdr:colOff>
      <xdr:row>21</xdr:row>
      <xdr:rowOff>254000</xdr:rowOff>
    </xdr:from>
    <xdr:to>
      <xdr:col>6</xdr:col>
      <xdr:colOff>255072</xdr:colOff>
      <xdr:row>21</xdr:row>
      <xdr:rowOff>264583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177E2E95-0D3D-4D34-886A-84F0B89950BE}"/>
            </a:ext>
          </a:extLst>
        </xdr:cNvPr>
        <xdr:cNvCxnSpPr/>
      </xdr:nvCxnSpPr>
      <xdr:spPr>
        <a:xfrm flipV="1">
          <a:off x="6137251" y="9990667"/>
          <a:ext cx="2743238" cy="1058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3686201</xdr:colOff>
      <xdr:row>25</xdr:row>
      <xdr:rowOff>162983</xdr:rowOff>
    </xdr:from>
    <xdr:to>
      <xdr:col>8</xdr:col>
      <xdr:colOff>206349</xdr:colOff>
      <xdr:row>25</xdr:row>
      <xdr:rowOff>173566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8DE1A904-FE65-4D58-9B9E-F3B52374B476}"/>
            </a:ext>
          </a:extLst>
        </xdr:cNvPr>
        <xdr:cNvCxnSpPr/>
      </xdr:nvCxnSpPr>
      <xdr:spPr>
        <a:xfrm flipV="1">
          <a:off x="6120368" y="11804650"/>
          <a:ext cx="4859814" cy="1058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3737438</xdr:colOff>
      <xdr:row>20</xdr:row>
      <xdr:rowOff>537633</xdr:rowOff>
    </xdr:from>
    <xdr:to>
      <xdr:col>5</xdr:col>
      <xdr:colOff>311758</xdr:colOff>
      <xdr:row>20</xdr:row>
      <xdr:rowOff>548216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DB18D930-9E24-439E-AD2B-02273ED8B2F9}"/>
            </a:ext>
          </a:extLst>
        </xdr:cNvPr>
        <xdr:cNvCxnSpPr/>
      </xdr:nvCxnSpPr>
      <xdr:spPr>
        <a:xfrm flipV="1">
          <a:off x="6171605" y="9702800"/>
          <a:ext cx="1548486" cy="1058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3744386</xdr:colOff>
      <xdr:row>23</xdr:row>
      <xdr:rowOff>8466</xdr:rowOff>
    </xdr:from>
    <xdr:to>
      <xdr:col>6</xdr:col>
      <xdr:colOff>1204386</xdr:colOff>
      <xdr:row>23</xdr:row>
      <xdr:rowOff>19049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EE515CE6-A494-46BD-98B8-51B48DBDEF25}"/>
            </a:ext>
          </a:extLst>
        </xdr:cNvPr>
        <xdr:cNvCxnSpPr/>
      </xdr:nvCxnSpPr>
      <xdr:spPr>
        <a:xfrm flipV="1">
          <a:off x="6178553" y="10697633"/>
          <a:ext cx="3651250" cy="1058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abSelected="1" workbookViewId="0">
      <selection activeCell="A2" sqref="A2"/>
    </sheetView>
  </sheetViews>
  <sheetFormatPr defaultRowHeight="15" x14ac:dyDescent="0.25"/>
  <cols>
    <col min="1" max="1" width="92.140625" style="29" bestFit="1" customWidth="1"/>
    <col min="2" max="2" width="43" style="29" bestFit="1" customWidth="1"/>
    <col min="3" max="16384" width="9.140625" style="28"/>
  </cols>
  <sheetData>
    <row r="1" spans="1:2" x14ac:dyDescent="0.25">
      <c r="A1" s="29" t="s">
        <v>181</v>
      </c>
      <c r="B1" s="29" t="s">
        <v>180</v>
      </c>
    </row>
    <row r="2" spans="1:2" x14ac:dyDescent="0.25">
      <c r="A2" s="29" t="s">
        <v>52</v>
      </c>
      <c r="B2" s="29" t="s">
        <v>53</v>
      </c>
    </row>
    <row r="3" spans="1:2" ht="30" x14ac:dyDescent="0.25">
      <c r="A3" s="29" t="s">
        <v>55</v>
      </c>
      <c r="B3" s="29" t="s">
        <v>54</v>
      </c>
    </row>
    <row r="4" spans="1:2" x14ac:dyDescent="0.25">
      <c r="A4" s="29" t="s">
        <v>56</v>
      </c>
      <c r="B4" s="29" t="s">
        <v>54</v>
      </c>
    </row>
    <row r="5" spans="1:2" ht="45" x14ac:dyDescent="0.25">
      <c r="A5" s="29" t="s">
        <v>57</v>
      </c>
      <c r="B5" s="29" t="s">
        <v>58</v>
      </c>
    </row>
    <row r="6" spans="1:2" ht="45" x14ac:dyDescent="0.25">
      <c r="A6" s="29" t="s">
        <v>59</v>
      </c>
      <c r="B6" s="29" t="s">
        <v>60</v>
      </c>
    </row>
    <row r="7" spans="1:2" ht="30" x14ac:dyDescent="0.25">
      <c r="A7" s="29" t="s">
        <v>61</v>
      </c>
      <c r="B7" s="29" t="s">
        <v>54</v>
      </c>
    </row>
    <row r="8" spans="1:2" ht="45" x14ac:dyDescent="0.25">
      <c r="A8" s="29" t="s">
        <v>62</v>
      </c>
      <c r="B8" s="29" t="s">
        <v>63</v>
      </c>
    </row>
    <row r="9" spans="1:2" ht="30" x14ac:dyDescent="0.25">
      <c r="A9" s="29" t="s">
        <v>64</v>
      </c>
      <c r="B9" s="29" t="s">
        <v>65</v>
      </c>
    </row>
    <row r="10" spans="1:2" ht="30" x14ac:dyDescent="0.25">
      <c r="A10" s="29" t="s">
        <v>66</v>
      </c>
      <c r="B10" s="29" t="s">
        <v>54</v>
      </c>
    </row>
    <row r="11" spans="1:2" ht="45" x14ac:dyDescent="0.25">
      <c r="A11" s="29" t="s">
        <v>67</v>
      </c>
      <c r="B11" s="29" t="s">
        <v>60</v>
      </c>
    </row>
    <row r="12" spans="1:2" ht="30" x14ac:dyDescent="0.25">
      <c r="A12" s="29" t="s">
        <v>68</v>
      </c>
      <c r="B12" s="29" t="s">
        <v>54</v>
      </c>
    </row>
    <row r="13" spans="1:2" ht="30" x14ac:dyDescent="0.25">
      <c r="A13" s="29" t="s">
        <v>69</v>
      </c>
      <c r="B13" s="29" t="s">
        <v>70</v>
      </c>
    </row>
    <row r="14" spans="1:2" ht="30" x14ac:dyDescent="0.25">
      <c r="A14" s="29" t="s">
        <v>72</v>
      </c>
      <c r="B14" s="29" t="s">
        <v>71</v>
      </c>
    </row>
    <row r="15" spans="1:2" x14ac:dyDescent="0.25">
      <c r="A15" s="29" t="s">
        <v>73</v>
      </c>
      <c r="B15" s="29" t="s">
        <v>54</v>
      </c>
    </row>
    <row r="16" spans="1:2" ht="30" x14ac:dyDescent="0.25">
      <c r="A16" s="29" t="s">
        <v>74</v>
      </c>
      <c r="B16" s="29" t="s">
        <v>75</v>
      </c>
    </row>
    <row r="17" spans="1:2" ht="30" x14ac:dyDescent="0.25">
      <c r="A17" s="29" t="s">
        <v>76</v>
      </c>
      <c r="B17" s="29" t="s">
        <v>77</v>
      </c>
    </row>
    <row r="18" spans="1:2" ht="45" x14ac:dyDescent="0.25">
      <c r="A18" s="29" t="s">
        <v>78</v>
      </c>
      <c r="B18" s="29" t="s">
        <v>79</v>
      </c>
    </row>
    <row r="19" spans="1:2" ht="30" x14ac:dyDescent="0.25">
      <c r="A19" s="29" t="s">
        <v>80</v>
      </c>
      <c r="B19" s="29" t="s">
        <v>54</v>
      </c>
    </row>
    <row r="20" spans="1:2" x14ac:dyDescent="0.25">
      <c r="A20" s="29" t="s">
        <v>81</v>
      </c>
      <c r="B20" s="29" t="s">
        <v>54</v>
      </c>
    </row>
    <row r="21" spans="1:2" ht="30" x14ac:dyDescent="0.25">
      <c r="A21" s="29" t="s">
        <v>83</v>
      </c>
      <c r="B21" s="29" t="s">
        <v>82</v>
      </c>
    </row>
    <row r="22" spans="1:2" ht="30" x14ac:dyDescent="0.25">
      <c r="A22" s="29" t="s">
        <v>84</v>
      </c>
      <c r="B22" s="29" t="s">
        <v>65</v>
      </c>
    </row>
    <row r="23" spans="1:2" ht="30" x14ac:dyDescent="0.25">
      <c r="A23" s="29" t="s">
        <v>86</v>
      </c>
      <c r="B23" s="29" t="s">
        <v>85</v>
      </c>
    </row>
    <row r="24" spans="1:2" ht="30" x14ac:dyDescent="0.25">
      <c r="A24" s="29" t="s">
        <v>87</v>
      </c>
      <c r="B24" s="29" t="s">
        <v>88</v>
      </c>
    </row>
    <row r="25" spans="1:2" ht="30" x14ac:dyDescent="0.25">
      <c r="A25" s="29" t="s">
        <v>89</v>
      </c>
      <c r="B25" s="29" t="s">
        <v>65</v>
      </c>
    </row>
    <row r="26" spans="1:2" ht="60" x14ac:dyDescent="0.25">
      <c r="A26" s="29" t="s">
        <v>90</v>
      </c>
      <c r="B26" s="29" t="s">
        <v>65</v>
      </c>
    </row>
    <row r="27" spans="1:2" ht="30" x14ac:dyDescent="0.25">
      <c r="A27" s="29" t="s">
        <v>91</v>
      </c>
      <c r="B27" s="29" t="s">
        <v>92</v>
      </c>
    </row>
    <row r="28" spans="1:2" ht="45" x14ac:dyDescent="0.25">
      <c r="A28" s="29" t="s">
        <v>93</v>
      </c>
      <c r="B28" s="29" t="s">
        <v>54</v>
      </c>
    </row>
    <row r="29" spans="1:2" x14ac:dyDescent="0.25">
      <c r="A29" s="29" t="s">
        <v>94</v>
      </c>
      <c r="B29" s="29" t="s">
        <v>95</v>
      </c>
    </row>
    <row r="30" spans="1:2" ht="45" x14ac:dyDescent="0.25">
      <c r="A30" s="29" t="s">
        <v>96</v>
      </c>
      <c r="B30" s="29" t="s">
        <v>54</v>
      </c>
    </row>
    <row r="31" spans="1:2" ht="30" x14ac:dyDescent="0.25">
      <c r="A31" s="29" t="s">
        <v>97</v>
      </c>
      <c r="B31" s="29" t="s">
        <v>54</v>
      </c>
    </row>
    <row r="32" spans="1:2" ht="30" x14ac:dyDescent="0.25">
      <c r="A32" s="29" t="s">
        <v>98</v>
      </c>
      <c r="B32" s="29" t="s">
        <v>79</v>
      </c>
    </row>
    <row r="33" spans="1:2" ht="30" x14ac:dyDescent="0.25">
      <c r="A33" s="29" t="s">
        <v>99</v>
      </c>
      <c r="B33" s="29" t="s">
        <v>100</v>
      </c>
    </row>
    <row r="34" spans="1:2" ht="30" x14ac:dyDescent="0.25">
      <c r="A34" s="29" t="s">
        <v>101</v>
      </c>
      <c r="B34" s="29" t="s">
        <v>54</v>
      </c>
    </row>
    <row r="35" spans="1:2" ht="30" x14ac:dyDescent="0.25">
      <c r="A35" s="29" t="s">
        <v>102</v>
      </c>
      <c r="B35" s="29" t="s">
        <v>54</v>
      </c>
    </row>
    <row r="36" spans="1:2" ht="30" x14ac:dyDescent="0.25">
      <c r="A36" s="29" t="s">
        <v>103</v>
      </c>
      <c r="B36" s="29" t="s">
        <v>54</v>
      </c>
    </row>
    <row r="37" spans="1:2" ht="30" x14ac:dyDescent="0.25">
      <c r="A37" s="29" t="s">
        <v>104</v>
      </c>
      <c r="B37" s="29" t="s">
        <v>54</v>
      </c>
    </row>
    <row r="38" spans="1:2" ht="45" x14ac:dyDescent="0.25">
      <c r="A38" s="29" t="s">
        <v>105</v>
      </c>
      <c r="B38" s="29" t="s">
        <v>106</v>
      </c>
    </row>
    <row r="39" spans="1:2" x14ac:dyDescent="0.25">
      <c r="A39" s="29" t="s">
        <v>107</v>
      </c>
      <c r="B39" s="29" t="s">
        <v>54</v>
      </c>
    </row>
    <row r="40" spans="1:2" ht="45" x14ac:dyDescent="0.25">
      <c r="A40" s="29" t="s">
        <v>108</v>
      </c>
      <c r="B40" s="29" t="s">
        <v>109</v>
      </c>
    </row>
    <row r="41" spans="1:2" ht="30" x14ac:dyDescent="0.25">
      <c r="A41" s="29" t="s">
        <v>110</v>
      </c>
      <c r="B41" s="29" t="s">
        <v>54</v>
      </c>
    </row>
    <row r="42" spans="1:2" ht="30" x14ac:dyDescent="0.25">
      <c r="A42" s="29" t="s">
        <v>111</v>
      </c>
      <c r="B42" s="29" t="s">
        <v>54</v>
      </c>
    </row>
    <row r="43" spans="1:2" ht="30" x14ac:dyDescent="0.25">
      <c r="A43" s="29" t="s">
        <v>112</v>
      </c>
      <c r="B43" s="29" t="s">
        <v>54</v>
      </c>
    </row>
    <row r="44" spans="1:2" x14ac:dyDescent="0.25">
      <c r="A44" s="29" t="s">
        <v>113</v>
      </c>
      <c r="B44" s="29" t="s">
        <v>54</v>
      </c>
    </row>
    <row r="45" spans="1:2" x14ac:dyDescent="0.25">
      <c r="A45" s="29" t="s">
        <v>114</v>
      </c>
      <c r="B45" s="29" t="s">
        <v>54</v>
      </c>
    </row>
    <row r="46" spans="1:2" x14ac:dyDescent="0.25">
      <c r="A46" s="29" t="s">
        <v>115</v>
      </c>
      <c r="B46" s="29" t="s">
        <v>54</v>
      </c>
    </row>
    <row r="47" spans="1:2" ht="30" x14ac:dyDescent="0.25">
      <c r="A47" s="29" t="s">
        <v>116</v>
      </c>
      <c r="B47" s="29" t="s">
        <v>117</v>
      </c>
    </row>
    <row r="48" spans="1:2" ht="30" x14ac:dyDescent="0.25">
      <c r="A48" s="29" t="s">
        <v>118</v>
      </c>
      <c r="B48" s="29" t="s">
        <v>119</v>
      </c>
    </row>
    <row r="49" spans="1:2" ht="45" x14ac:dyDescent="0.25">
      <c r="A49" s="29" t="s">
        <v>120</v>
      </c>
      <c r="B49" s="29" t="s">
        <v>92</v>
      </c>
    </row>
    <row r="50" spans="1:2" ht="30" x14ac:dyDescent="0.25">
      <c r="A50" s="29" t="s">
        <v>121</v>
      </c>
      <c r="B50" s="29" t="s">
        <v>54</v>
      </c>
    </row>
    <row r="51" spans="1:2" ht="60" x14ac:dyDescent="0.25">
      <c r="A51" s="29" t="s">
        <v>122</v>
      </c>
      <c r="B51" s="29" t="s">
        <v>123</v>
      </c>
    </row>
    <row r="52" spans="1:2" ht="45" x14ac:dyDescent="0.25">
      <c r="A52" s="29" t="s">
        <v>124</v>
      </c>
      <c r="B52" s="29" t="s">
        <v>125</v>
      </c>
    </row>
    <row r="53" spans="1:2" ht="30" x14ac:dyDescent="0.25">
      <c r="A53" s="29" t="s">
        <v>126</v>
      </c>
      <c r="B53" s="29" t="s">
        <v>127</v>
      </c>
    </row>
    <row r="54" spans="1:2" x14ac:dyDescent="0.25">
      <c r="A54" s="29" t="s">
        <v>128</v>
      </c>
      <c r="B54" s="29" t="s">
        <v>54</v>
      </c>
    </row>
    <row r="55" spans="1:2" ht="30" x14ac:dyDescent="0.25">
      <c r="A55" s="29" t="s">
        <v>129</v>
      </c>
      <c r="B55" s="29" t="s">
        <v>65</v>
      </c>
    </row>
    <row r="56" spans="1:2" ht="45" x14ac:dyDescent="0.25">
      <c r="A56" s="29" t="s">
        <v>130</v>
      </c>
      <c r="B56" s="29" t="s">
        <v>79</v>
      </c>
    </row>
    <row r="57" spans="1:2" ht="30" x14ac:dyDescent="0.25">
      <c r="A57" s="29" t="s">
        <v>131</v>
      </c>
      <c r="B57" s="29" t="s">
        <v>54</v>
      </c>
    </row>
    <row r="58" spans="1:2" ht="30" x14ac:dyDescent="0.25">
      <c r="A58" s="29" t="s">
        <v>132</v>
      </c>
      <c r="B58" s="29" t="s">
        <v>133</v>
      </c>
    </row>
    <row r="59" spans="1:2" ht="30" x14ac:dyDescent="0.25">
      <c r="A59" s="29" t="s">
        <v>135</v>
      </c>
      <c r="B59" s="29" t="s">
        <v>134</v>
      </c>
    </row>
    <row r="60" spans="1:2" ht="30" x14ac:dyDescent="0.25">
      <c r="A60" s="29" t="s">
        <v>136</v>
      </c>
      <c r="B60" s="29" t="s">
        <v>137</v>
      </c>
    </row>
    <row r="61" spans="1:2" x14ac:dyDescent="0.25">
      <c r="A61" s="29" t="s">
        <v>138</v>
      </c>
      <c r="B61" s="29" t="s">
        <v>133</v>
      </c>
    </row>
    <row r="62" spans="1:2" ht="30" x14ac:dyDescent="0.25">
      <c r="A62" s="29" t="s">
        <v>139</v>
      </c>
      <c r="B62" s="29" t="s">
        <v>82</v>
      </c>
    </row>
    <row r="63" spans="1:2" ht="30" x14ac:dyDescent="0.25">
      <c r="A63" s="29" t="s">
        <v>140</v>
      </c>
      <c r="B63" s="29" t="s">
        <v>63</v>
      </c>
    </row>
    <row r="64" spans="1:2" ht="60" x14ac:dyDescent="0.25">
      <c r="A64" s="29" t="s">
        <v>141</v>
      </c>
      <c r="B64" s="29" t="s">
        <v>142</v>
      </c>
    </row>
    <row r="65" spans="1:2" ht="45" x14ac:dyDescent="0.25">
      <c r="A65" s="29" t="s">
        <v>143</v>
      </c>
      <c r="B65" s="29" t="s">
        <v>144</v>
      </c>
    </row>
    <row r="66" spans="1:2" ht="45" x14ac:dyDescent="0.25">
      <c r="A66" s="29" t="s">
        <v>145</v>
      </c>
      <c r="B66" s="29" t="s">
        <v>65</v>
      </c>
    </row>
    <row r="67" spans="1:2" ht="30" x14ac:dyDescent="0.25">
      <c r="A67" s="29" t="s">
        <v>146</v>
      </c>
      <c r="B67" s="29" t="s">
        <v>92</v>
      </c>
    </row>
    <row r="68" spans="1:2" ht="30" x14ac:dyDescent="0.25">
      <c r="A68" s="29" t="s">
        <v>146</v>
      </c>
      <c r="B68" s="29" t="s">
        <v>92</v>
      </c>
    </row>
    <row r="69" spans="1:2" ht="45" x14ac:dyDescent="0.25">
      <c r="A69" s="29" t="s">
        <v>147</v>
      </c>
      <c r="B69" s="29" t="s">
        <v>148</v>
      </c>
    </row>
    <row r="70" spans="1:2" ht="45" x14ac:dyDescent="0.25">
      <c r="A70" s="29" t="s">
        <v>149</v>
      </c>
      <c r="B70" s="29" t="s">
        <v>150</v>
      </c>
    </row>
    <row r="71" spans="1:2" ht="45" x14ac:dyDescent="0.25">
      <c r="A71" s="29" t="s">
        <v>151</v>
      </c>
      <c r="B71" s="29" t="s">
        <v>92</v>
      </c>
    </row>
    <row r="72" spans="1:2" ht="45" x14ac:dyDescent="0.25">
      <c r="A72" s="29" t="s">
        <v>152</v>
      </c>
      <c r="B72" s="29" t="s">
        <v>142</v>
      </c>
    </row>
    <row r="73" spans="1:2" ht="30" x14ac:dyDescent="0.25">
      <c r="A73" s="29" t="s">
        <v>153</v>
      </c>
      <c r="B73" s="29" t="s">
        <v>154</v>
      </c>
    </row>
    <row r="74" spans="1:2" ht="30" x14ac:dyDescent="0.25">
      <c r="A74" s="29" t="s">
        <v>155</v>
      </c>
      <c r="B74" s="29" t="s">
        <v>156</v>
      </c>
    </row>
    <row r="75" spans="1:2" ht="30" x14ac:dyDescent="0.25">
      <c r="A75" s="29" t="s">
        <v>157</v>
      </c>
      <c r="B75" s="29" t="s">
        <v>158</v>
      </c>
    </row>
    <row r="76" spans="1:2" ht="30" x14ac:dyDescent="0.25">
      <c r="A76" s="29" t="s">
        <v>159</v>
      </c>
      <c r="B76" s="29" t="s">
        <v>160</v>
      </c>
    </row>
    <row r="77" spans="1:2" ht="30" x14ac:dyDescent="0.25">
      <c r="A77" s="29" t="s">
        <v>161</v>
      </c>
      <c r="B77" s="29" t="s">
        <v>162</v>
      </c>
    </row>
    <row r="78" spans="1:2" ht="30" x14ac:dyDescent="0.25">
      <c r="A78" s="29" t="s">
        <v>163</v>
      </c>
      <c r="B78" s="29" t="s">
        <v>65</v>
      </c>
    </row>
    <row r="79" spans="1:2" ht="30" x14ac:dyDescent="0.25">
      <c r="A79" s="29" t="s">
        <v>164</v>
      </c>
      <c r="B79" s="29" t="s">
        <v>54</v>
      </c>
    </row>
    <row r="80" spans="1:2" ht="45" x14ac:dyDescent="0.25">
      <c r="A80" s="29" t="s">
        <v>165</v>
      </c>
      <c r="B80" s="29" t="s">
        <v>133</v>
      </c>
    </row>
    <row r="81" spans="1:2" ht="30" x14ac:dyDescent="0.25">
      <c r="A81" s="29" t="s">
        <v>166</v>
      </c>
      <c r="B81" s="29" t="s">
        <v>54</v>
      </c>
    </row>
    <row r="82" spans="1:2" ht="30" x14ac:dyDescent="0.25">
      <c r="A82" s="29" t="s">
        <v>167</v>
      </c>
      <c r="B82" s="29" t="s">
        <v>65</v>
      </c>
    </row>
    <row r="83" spans="1:2" ht="90" x14ac:dyDescent="0.25">
      <c r="A83" s="29" t="s">
        <v>168</v>
      </c>
      <c r="B83" s="29" t="s">
        <v>169</v>
      </c>
    </row>
    <row r="84" spans="1:2" x14ac:dyDescent="0.25">
      <c r="A84" s="29" t="s">
        <v>170</v>
      </c>
      <c r="B84" s="29" t="s">
        <v>54</v>
      </c>
    </row>
    <row r="85" spans="1:2" x14ac:dyDescent="0.25">
      <c r="A85" s="29" t="s">
        <v>171</v>
      </c>
      <c r="B85" s="29" t="s">
        <v>172</v>
      </c>
    </row>
    <row r="86" spans="1:2" ht="30" x14ac:dyDescent="0.25">
      <c r="A86" s="29" t="s">
        <v>174</v>
      </c>
      <c r="B86" s="29" t="s">
        <v>173</v>
      </c>
    </row>
    <row r="87" spans="1:2" ht="45" x14ac:dyDescent="0.25">
      <c r="A87" s="29" t="s">
        <v>175</v>
      </c>
      <c r="B87" s="29" t="s">
        <v>54</v>
      </c>
    </row>
    <row r="88" spans="1:2" ht="30" x14ac:dyDescent="0.25">
      <c r="A88" s="29" t="s">
        <v>176</v>
      </c>
      <c r="B88" s="29" t="s">
        <v>177</v>
      </c>
    </row>
    <row r="89" spans="1:2" ht="30" x14ac:dyDescent="0.25">
      <c r="A89" s="29" t="s">
        <v>178</v>
      </c>
      <c r="B89" s="29" t="s">
        <v>177</v>
      </c>
    </row>
    <row r="90" spans="1:2" ht="45" x14ac:dyDescent="0.25">
      <c r="A90" s="29" t="s">
        <v>179</v>
      </c>
      <c r="B90" s="29" t="s">
        <v>54</v>
      </c>
    </row>
  </sheetData>
  <autoFilter ref="B2:B9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"/>
  <sheetViews>
    <sheetView topLeftCell="B1" zoomScale="130" zoomScaleNormal="130" workbookViewId="0">
      <selection activeCell="I4" sqref="I4"/>
    </sheetView>
  </sheetViews>
  <sheetFormatPr defaultRowHeight="15" x14ac:dyDescent="0.25"/>
  <cols>
    <col min="1" max="1" width="18.5703125" style="3" customWidth="1"/>
    <col min="2" max="2" width="14" style="3" customWidth="1"/>
    <col min="3" max="3" width="13.28515625" style="3" bestFit="1" customWidth="1"/>
    <col min="4" max="4" width="56.28515625" style="2" bestFit="1" customWidth="1"/>
    <col min="5" max="5" width="18.28515625" style="24" customWidth="1"/>
    <col min="6" max="6" width="18.28515625" style="2" customWidth="1"/>
    <col min="7" max="7" width="23" style="2" customWidth="1"/>
    <col min="8" max="8" width="9.140625" style="1"/>
    <col min="9" max="16384" width="9.140625" style="3"/>
  </cols>
  <sheetData>
    <row r="1" spans="2:18" ht="15.75" thickBot="1" x14ac:dyDescent="0.3">
      <c r="J1" s="3" t="s">
        <v>49</v>
      </c>
      <c r="R1" s="3" t="s">
        <v>50</v>
      </c>
    </row>
    <row r="2" spans="2:18" ht="28.5" customHeight="1" thickBot="1" x14ac:dyDescent="0.3">
      <c r="B2" s="4" t="s">
        <v>45</v>
      </c>
      <c r="C2" s="12" t="s">
        <v>46</v>
      </c>
      <c r="D2" s="6" t="s">
        <v>1</v>
      </c>
      <c r="E2" s="25" t="s">
        <v>26</v>
      </c>
      <c r="F2" s="6" t="s">
        <v>39</v>
      </c>
      <c r="G2" s="12" t="s">
        <v>7</v>
      </c>
      <c r="H2" s="3"/>
    </row>
    <row r="3" spans="2:18" ht="45" x14ac:dyDescent="0.25">
      <c r="B3" s="35" t="s">
        <v>0</v>
      </c>
      <c r="C3" s="8">
        <v>1</v>
      </c>
      <c r="D3" s="11" t="s">
        <v>13</v>
      </c>
      <c r="E3" s="23" t="s">
        <v>10</v>
      </c>
      <c r="F3" s="17" t="s">
        <v>2</v>
      </c>
      <c r="G3" s="10" t="s">
        <v>8</v>
      </c>
      <c r="H3" s="3"/>
    </row>
    <row r="4" spans="2:18" ht="45" x14ac:dyDescent="0.25">
      <c r="B4" s="33"/>
      <c r="C4" s="8">
        <v>2</v>
      </c>
      <c r="D4" s="11" t="s">
        <v>14</v>
      </c>
      <c r="E4" s="17" t="s">
        <v>11</v>
      </c>
      <c r="F4" s="17" t="s">
        <v>3</v>
      </c>
      <c r="G4" s="10" t="s">
        <v>9</v>
      </c>
      <c r="H4" s="3"/>
    </row>
    <row r="5" spans="2:18" ht="45" x14ac:dyDescent="0.25">
      <c r="B5" s="33"/>
      <c r="C5" s="8">
        <v>3</v>
      </c>
      <c r="D5" s="11" t="s">
        <v>15</v>
      </c>
      <c r="E5" s="17" t="s">
        <v>11</v>
      </c>
      <c r="F5" s="17" t="s">
        <v>27</v>
      </c>
      <c r="G5" s="10" t="s">
        <v>12</v>
      </c>
      <c r="H5" s="3"/>
    </row>
    <row r="6" spans="2:18" ht="45" x14ac:dyDescent="0.25">
      <c r="B6" s="33"/>
      <c r="C6" s="8">
        <v>4</v>
      </c>
      <c r="D6" s="11" t="s">
        <v>18</v>
      </c>
      <c r="E6" s="17" t="s">
        <v>41</v>
      </c>
      <c r="F6" s="17" t="s">
        <v>28</v>
      </c>
      <c r="G6" s="10" t="s">
        <v>24</v>
      </c>
      <c r="H6" s="3"/>
    </row>
    <row r="7" spans="2:18" ht="45.75" thickBot="1" x14ac:dyDescent="0.3">
      <c r="B7" s="34"/>
      <c r="C7" s="9">
        <v>5</v>
      </c>
      <c r="D7" s="15" t="s">
        <v>17</v>
      </c>
      <c r="E7" s="22" t="s">
        <v>10</v>
      </c>
      <c r="F7" s="18" t="s">
        <v>29</v>
      </c>
      <c r="G7" s="13" t="s">
        <v>16</v>
      </c>
      <c r="H7" s="3"/>
    </row>
    <row r="8" spans="2:18" ht="30" x14ac:dyDescent="0.25">
      <c r="B8" s="30" t="s">
        <v>4</v>
      </c>
      <c r="C8" s="7">
        <v>1</v>
      </c>
      <c r="D8" s="19" t="s">
        <v>20</v>
      </c>
      <c r="E8" s="16" t="s">
        <v>11</v>
      </c>
      <c r="F8" s="16" t="s">
        <v>30</v>
      </c>
      <c r="G8" s="14" t="s">
        <v>9</v>
      </c>
      <c r="H8" s="3"/>
    </row>
    <row r="9" spans="2:18" ht="30" x14ac:dyDescent="0.25">
      <c r="B9" s="31"/>
      <c r="C9" s="8">
        <v>2</v>
      </c>
      <c r="D9" s="5" t="s">
        <v>21</v>
      </c>
      <c r="E9" s="21" t="s">
        <v>10</v>
      </c>
      <c r="F9" s="17" t="s">
        <v>31</v>
      </c>
      <c r="G9" s="10" t="s">
        <v>8</v>
      </c>
      <c r="H9" s="3"/>
    </row>
    <row r="10" spans="2:18" ht="45" x14ac:dyDescent="0.25">
      <c r="B10" s="31"/>
      <c r="C10" s="8">
        <v>3</v>
      </c>
      <c r="D10" s="5" t="s">
        <v>19</v>
      </c>
      <c r="E10" s="17" t="s">
        <v>41</v>
      </c>
      <c r="F10" s="17" t="s">
        <v>32</v>
      </c>
      <c r="G10" s="10" t="s">
        <v>24</v>
      </c>
      <c r="H10" s="3"/>
    </row>
    <row r="11" spans="2:18" ht="30" x14ac:dyDescent="0.25">
      <c r="B11" s="31"/>
      <c r="C11" s="8">
        <v>4</v>
      </c>
      <c r="D11" s="5" t="s">
        <v>42</v>
      </c>
      <c r="E11" s="21" t="s">
        <v>10</v>
      </c>
      <c r="F11" s="17" t="s">
        <v>33</v>
      </c>
      <c r="G11" s="10" t="s">
        <v>16</v>
      </c>
      <c r="H11" s="3"/>
    </row>
    <row r="12" spans="2:18" ht="30.75" thickBot="1" x14ac:dyDescent="0.3">
      <c r="B12" s="32"/>
      <c r="C12" s="9">
        <v>5</v>
      </c>
      <c r="D12" s="20" t="s">
        <v>22</v>
      </c>
      <c r="E12" s="18" t="s">
        <v>11</v>
      </c>
      <c r="F12" s="18" t="s">
        <v>6</v>
      </c>
      <c r="G12" s="13" t="s">
        <v>12</v>
      </c>
      <c r="H12" s="3"/>
    </row>
    <row r="13" spans="2:18" ht="45" x14ac:dyDescent="0.25">
      <c r="B13" s="33" t="s">
        <v>5</v>
      </c>
      <c r="C13" s="8">
        <v>1</v>
      </c>
      <c r="D13" s="5" t="s">
        <v>43</v>
      </c>
      <c r="E13" s="17" t="s">
        <v>11</v>
      </c>
      <c r="F13" s="17" t="s">
        <v>34</v>
      </c>
      <c r="G13" s="10" t="s">
        <v>9</v>
      </c>
      <c r="H13" s="3"/>
    </row>
    <row r="14" spans="2:18" ht="45" x14ac:dyDescent="0.25">
      <c r="B14" s="33"/>
      <c r="C14" s="8">
        <v>2</v>
      </c>
      <c r="D14" s="5" t="s">
        <v>44</v>
      </c>
      <c r="E14" s="17" t="s">
        <v>10</v>
      </c>
      <c r="F14" s="17" t="s">
        <v>35</v>
      </c>
      <c r="G14" s="10" t="s">
        <v>16</v>
      </c>
      <c r="H14" s="3"/>
    </row>
    <row r="15" spans="2:18" ht="45" x14ac:dyDescent="0.25">
      <c r="B15" s="33"/>
      <c r="C15" s="8">
        <v>3</v>
      </c>
      <c r="D15" s="5" t="s">
        <v>40</v>
      </c>
      <c r="E15" s="17" t="s">
        <v>11</v>
      </c>
      <c r="F15" s="17" t="s">
        <v>36</v>
      </c>
      <c r="G15" s="10" t="s">
        <v>12</v>
      </c>
      <c r="H15" s="3"/>
    </row>
    <row r="16" spans="2:18" ht="30" x14ac:dyDescent="0.25">
      <c r="B16" s="33"/>
      <c r="C16" s="8">
        <v>4</v>
      </c>
      <c r="D16" s="5" t="s">
        <v>23</v>
      </c>
      <c r="E16" s="17" t="s">
        <v>10</v>
      </c>
      <c r="F16" s="17" t="s">
        <v>37</v>
      </c>
      <c r="G16" s="10" t="s">
        <v>8</v>
      </c>
      <c r="H16" s="3"/>
    </row>
    <row r="17" spans="2:11" ht="45.75" thickBot="1" x14ac:dyDescent="0.3">
      <c r="B17" s="34"/>
      <c r="C17" s="9">
        <v>5</v>
      </c>
      <c r="D17" s="20" t="s">
        <v>25</v>
      </c>
      <c r="E17" s="18" t="s">
        <v>41</v>
      </c>
      <c r="F17" s="18" t="s">
        <v>38</v>
      </c>
      <c r="G17" s="13" t="s">
        <v>24</v>
      </c>
      <c r="H17" s="3"/>
    </row>
    <row r="19" spans="2:11" ht="30" x14ac:dyDescent="0.25">
      <c r="B19" s="26" t="s">
        <v>47</v>
      </c>
      <c r="C19" s="26" t="s">
        <v>48</v>
      </c>
      <c r="D19" s="2" t="s">
        <v>51</v>
      </c>
    </row>
    <row r="20" spans="2:11" ht="30" x14ac:dyDescent="0.25">
      <c r="B20" s="26" t="s">
        <v>9</v>
      </c>
      <c r="C20" s="27">
        <f>AVERAGE(C4,C8,C13)</f>
        <v>1.3333333333333333</v>
      </c>
      <c r="D20" s="2">
        <v>25</v>
      </c>
    </row>
    <row r="21" spans="2:11" ht="45" x14ac:dyDescent="0.25">
      <c r="B21" s="26" t="s">
        <v>8</v>
      </c>
      <c r="C21" s="27">
        <f>AVERAGE(C3,C9,C16)</f>
        <v>2.3333333333333335</v>
      </c>
      <c r="D21" s="2">
        <v>10</v>
      </c>
    </row>
    <row r="22" spans="2:11" ht="45" x14ac:dyDescent="0.25">
      <c r="B22" s="26" t="s">
        <v>12</v>
      </c>
      <c r="C22" s="27">
        <f>AVERAGE(C5,C12,C15)</f>
        <v>3.6666666666666665</v>
      </c>
      <c r="D22" s="2">
        <v>23</v>
      </c>
    </row>
    <row r="23" spans="2:11" ht="30" x14ac:dyDescent="0.25">
      <c r="B23" s="26" t="s">
        <v>16</v>
      </c>
      <c r="C23" s="27">
        <f>AVERAGE(C7,C11,C14)</f>
        <v>3.6666666666666665</v>
      </c>
      <c r="D23" s="2">
        <v>10</v>
      </c>
      <c r="K23" s="3">
        <f>5/2*0.8</f>
        <v>2</v>
      </c>
    </row>
    <row r="24" spans="2:11" ht="60" x14ac:dyDescent="0.25">
      <c r="B24" s="26" t="s">
        <v>24</v>
      </c>
      <c r="C24" s="27">
        <f>AVERAGE(C6,C10,C17)</f>
        <v>4</v>
      </c>
      <c r="D24" s="2">
        <v>18</v>
      </c>
    </row>
    <row r="25" spans="2:11" x14ac:dyDescent="0.25">
      <c r="D25" s="2">
        <f>SUM(D20:D24)</f>
        <v>86</v>
      </c>
    </row>
  </sheetData>
  <mergeCells count="3">
    <mergeCell ref="B8:B12"/>
    <mergeCell ref="B13:B17"/>
    <mergeCell ref="B3:B7"/>
  </mergeCells>
  <pageMargins left="0.7" right="0.7" top="0.75" bottom="0.75" header="0.3" footer="0.3"/>
  <pageSetup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of Research Articles</vt:lpstr>
      <vt:lpstr>Analysis</vt:lpstr>
    </vt:vector>
  </TitlesOfParts>
  <Company>ERCE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Munish Kumar</dc:creator>
  <cp:lastModifiedBy>Munish Kumar</cp:lastModifiedBy>
  <dcterms:created xsi:type="dcterms:W3CDTF">2022-01-28T07:09:41Z</dcterms:created>
  <dcterms:modified xsi:type="dcterms:W3CDTF">2022-02-11T09:40:06Z</dcterms:modified>
</cp:coreProperties>
</file>